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3725" activeTab="1"/>
  </bookViews>
  <sheets>
    <sheet name="Титульный лист" sheetId="1" r:id="rId1"/>
    <sheet name="Услуги" sheetId="2" r:id="rId2"/>
    <sheet name="Работы" sheetId="3" r:id="rId3"/>
    <sheet name="Прочие" sheetId="4" r:id="rId4"/>
  </sheets>
  <definedNames/>
  <calcPr fullCalcOnLoad="1"/>
</workbook>
</file>

<file path=xl/sharedStrings.xml><?xml version="1.0" encoding="utf-8"?>
<sst xmlns="http://schemas.openxmlformats.org/spreadsheetml/2006/main" count="1176" uniqueCount="167">
  <si>
    <t>Подписано. Заверено ЭП.</t>
  </si>
  <si>
    <t>УТВЕРЖДАЮ</t>
  </si>
  <si>
    <t>ФИО: Щетинкина Ольга Сергеевна</t>
  </si>
  <si>
    <t>Министерство образования и молодежной политики Рязанской области</t>
  </si>
  <si>
    <t>Должность:</t>
  </si>
  <si>
    <t>Министр</t>
  </si>
  <si>
    <t>____________/О.С. Щетинкина</t>
  </si>
  <si>
    <t>Действует c 07.09.2021 09:00:15 по: 07.12.2022 09:00:15</t>
  </si>
  <si>
    <t>от "29" декабря 2021 г.</t>
  </si>
  <si>
    <t>Серийный номер: 9BC3EB6071663AC5FF9B0DE91D86B56437832A02</t>
  </si>
  <si>
    <t>Издатель: Федеральное казначейство</t>
  </si>
  <si>
    <t>Время подписания: 29.12.2021 14:42:20</t>
  </si>
  <si>
    <t>ГОСУДАРСТВЕННОЕ ЗАДАНИЕ</t>
  </si>
  <si>
    <t>на 2022 год и на плановый период 2023 и 2024 годов</t>
  </si>
  <si>
    <t>Коды</t>
  </si>
  <si>
    <t>Наименование государственного учреждения Рязанской области (обособленного подразделения):</t>
  </si>
  <si>
    <t>Дата начала действия</t>
  </si>
  <si>
    <t>01.01.2022</t>
  </si>
  <si>
    <t>Областное государственное бюджетное профессиональное образовательное учреждение "Касимовский нефтегазовый колледж"</t>
  </si>
  <si>
    <t>Дата окончания действия</t>
  </si>
  <si>
    <t>31.12.2022</t>
  </si>
  <si>
    <t>Вид деятельности государственного учреждения Рязанской области (обособленного подразделения):</t>
  </si>
  <si>
    <t>Форма по ОКУД</t>
  </si>
  <si>
    <t>0506001</t>
  </si>
  <si>
    <t>по ОКВЭД</t>
  </si>
  <si>
    <t>85.21 Образование профессиональное среднее</t>
  </si>
  <si>
    <t>Часть 1. Сведения об оказываемых государственных услугах</t>
  </si>
  <si>
    <t>Раздел  1</t>
  </si>
  <si>
    <t>1. Наименование государственной услуги</t>
  </si>
  <si>
    <t>Содержание лиц из числа детей-сирот и детей, оставшихся без попечения родителей, завершивших пребывание в организации для детей-сирот, но не старше 23 лет</t>
  </si>
  <si>
    <t>Код по общероссийскому базовому перечню или федеральному перечню</t>
  </si>
  <si>
    <t>БА64</t>
  </si>
  <si>
    <t>2. Категории потребителей государственной услуги</t>
  </si>
  <si>
    <t>Лица из числа детей-сирот и детей, оставшихся без попечения родителей, завершивших пребывание в организациях для детей-сирот и детей, оставшихся без попечения родителей</t>
  </si>
  <si>
    <t>3. Показатели, характеризующие объем и (или) качество оказываемой государственной услуги:</t>
  </si>
  <si>
    <t>3.1. Показатели, характеризующие качество государственной услуги:</t>
  </si>
  <si>
    <t>Уникальный номер реестровой записи</t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</si>
  <si>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</si>
  <si>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</si>
  <si>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t>Показатель качества государственной услуги</t>
  </si>
  <si>
    <t>Значение показателя качества государственной услуги</t>
  </si>
  <si>
    <t>Допустимые (возможные) отклонения от установленных показателей качества государственной услуги</t>
  </si>
  <si>
    <t>наименование показателя</t>
  </si>
  <si>
    <t>единица измерения по ОКЕИ</t>
  </si>
  <si>
    <t>2022 год (очередной финансовый год)</t>
  </si>
  <si>
    <t>2023 год (1-й год планового периода)</t>
  </si>
  <si>
    <t>2024 год (2-й год планового периода)</t>
  </si>
  <si>
    <t>в процентах</t>
  </si>
  <si>
    <t>в абсолютных показателяx</t>
  </si>
  <si>
    <t>наименование</t>
  </si>
  <si>
    <t>код</t>
  </si>
  <si>
    <t>853100О.99.0.БА64АА00000</t>
  </si>
  <si>
    <t>Очная</t>
  </si>
  <si>
    <t>Доля выпускников, успешно освоивших программы среднего профессионального образования</t>
  </si>
  <si>
    <t>Процент</t>
  </si>
  <si>
    <t>744</t>
  </si>
  <si>
    <t>Удельный вес численности выпускников по специальности, соответствующей профилю СПО, трудоустроившихся после окончания обучения</t>
  </si>
  <si>
    <t>3.2. Показатели, характеризующие объем государственной услуги:</t>
  </si>
  <si>
    <t>Показатель объема государственной услуги</t>
  </si>
  <si>
    <t>Значение показателя объема  государственной услуги</t>
  </si>
  <si>
    <t>Размер платы (цена,тариф)</t>
  </si>
  <si>
    <t>Допустимые (возможные) отклонения от установленных показателей объема государственной услуги</t>
  </si>
  <si>
    <t>Численность граждан, получивших социальные услуги</t>
  </si>
  <si>
    <t>Человек</t>
  </si>
  <si>
    <t>792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</si>
  <si>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</si>
  <si>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</si>
  <si>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</si>
  <si>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</si>
  <si>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</si>
  <si>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</si>
  <si>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государственной услуги:</t>
  </si>
  <si>
    <t>5.1. Нормативные правовые акты, регулирующие порядок  оказания государственной услуги</t>
  </si>
  <si>
    <t>Федеральный закон от 29.12.2012 г. № 273-ФЗ «Об образовании в Российской Федерации»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</si>
  <si>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</si>
  <si>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</si>
  <si>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</si>
  <si>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</si>
  <si>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1</t>
  </si>
  <si>
    <t>2</t>
  </si>
  <si>
    <t>3</t>
  </si>
  <si>
    <t>Размещение информации в сети Интернет</t>
  </si>
  <si>
    <t>Информация и документы о деятельности образовательной организации</t>
  </si>
  <si>
    <t>В течение 10 рабочих дней со дня их создания, получения или внесения в них соответствующих изменений</t>
  </si>
  <si>
    <t>Раздел  2</t>
  </si>
  <si>
    <t>Реализация образовательных программ среднего профессионального образования - программ подготовки специалистов среднего звена - 08.02.01 Строительство и эксплуатация зданий и сооружений</t>
  </si>
  <si>
    <t>37.Д56.0</t>
  </si>
  <si>
    <t>Физические лица, имеющие основное общее образование</t>
  </si>
  <si>
    <t>852101О.99.0.ББ28АС56000</t>
  </si>
  <si>
    <t>не указано</t>
  </si>
  <si>
    <t>08.02.01 Строительство и эксплуатация зданий и сооружений</t>
  </si>
  <si>
    <t>Основное общее образование</t>
  </si>
  <si>
    <t>Число обучающихся</t>
  </si>
  <si>
    <t>Раздел  3</t>
  </si>
  <si>
    <t>Реализация образовательных программ среднего профессионального образования - программ подготовки специалистов среднего звена - 08.02.08 Монтаж и эксплуатация оборудования и систем газоснабжения</t>
  </si>
  <si>
    <t>852101О.99.0.ББ28БГ68000</t>
  </si>
  <si>
    <t>08.02.08 Монтаж и эксплуатация оборудования и систем газоснабжения</t>
  </si>
  <si>
    <t>Раздел  4</t>
  </si>
  <si>
    <t>Реализация образовательных программ среднего профессионального образования - программ подготовки специалистов среднего звена - 09.02.07 Информационные системы и программирование</t>
  </si>
  <si>
    <t>852101О.99.0.ББ28ЦЮ88002</t>
  </si>
  <si>
    <t>09.02.07 Информационные системы и программирование</t>
  </si>
  <si>
    <t>Раздел  5</t>
  </si>
  <si>
    <t>Реализация образовательных программ среднего профессионального образования - программ подготовки специалистов среднего звена - 15.02.01 Монтаж и техническая эксплуатация промышленного оборудования (по отраслям)</t>
  </si>
  <si>
    <t>852101О.99.0.ББ28ЕЛ48000</t>
  </si>
  <si>
    <t>15.02.01 Монтаж и техническая эксплуатация промышленного оборудования (по отраслям)</t>
  </si>
  <si>
    <t>Раздел  6</t>
  </si>
  <si>
    <t>Реализация образовательных программ среднего профессионального образования - программ подготовки специалистов среднего звена - 15.02.12 Монтаж, техническое обслуживание и ремонт промышленного оборудования (по отраслям)</t>
  </si>
  <si>
    <t>852101О.99.0.ББ28ЧУ32002</t>
  </si>
  <si>
    <t>15.02.12 Монтаж, техническое обслуживание и ремонт промышленного оборудования (по отраслям)</t>
  </si>
  <si>
    <t>Раздел  7</t>
  </si>
  <si>
    <t>Реализация образовательных программ среднего профессионального образования - программ подготовки специалистов среднего звена - 18.02.09 Переработка нефти и газа (основное общее)</t>
  </si>
  <si>
    <t>852101О.99.0.ББ28ЖЦ36000</t>
  </si>
  <si>
    <t>18.02.09 Переработка нефти и газа</t>
  </si>
  <si>
    <t>Раздел  8</t>
  </si>
  <si>
    <t>Реализация образовательных программ среднего профессионального образования - программ подготовки специалистов среднего звена - 21.02.03 Сооружение и эксплуатация газонефтепроводов и газонефтехранилищ</t>
  </si>
  <si>
    <t>852101О.99.0.ББ28ИН88000</t>
  </si>
  <si>
    <t>21.02.03 Сооружение и эксплуатация газонефтепроводов и газонефтехранилищ</t>
  </si>
  <si>
    <t>Раздел  9</t>
  </si>
  <si>
    <t>Реализация образовательных программ среднего профессионального образования - программ подготовки специалистов среднего звена - 23.02.03 Техническое обслуживание и ремонт автомобильного транспорта</t>
  </si>
  <si>
    <t>852101О.99.0.ББ28ЛР20000</t>
  </si>
  <si>
    <t>23.02.03 Техническое обслуживание и ремонт автомобильного транспорта</t>
  </si>
  <si>
    <t>Раздел  10</t>
  </si>
  <si>
    <t>Реализация образовательных программ среднего профессионального образования - программ подготовки специалистов среднего звена - 23.02.07 Техническое обслуживание и ремонт двигателей, систем и агрегатов автомобилей</t>
  </si>
  <si>
    <t>852101О.99.0.ББ28ШГ28002</t>
  </si>
  <si>
    <t>23.02.07 Техническое обслуживание и ремонт двигателей, систем и агрегатов автомобилей</t>
  </si>
  <si>
    <t>Раздел  11</t>
  </si>
  <si>
    <t>Реализация образовательных программ среднего профессионального образования - программ подготовки специалистов среднего звена - 38.02.01 Экономика и бухгалтерский учет (по отраслям)</t>
  </si>
  <si>
    <t>852101О.99.0.ББ28РЮ40000</t>
  </si>
  <si>
    <t>38.02.01 Экономика и бухгалтерский учет (по отраслям)</t>
  </si>
  <si>
    <t>Часть 2. Сведения о выполняемых государственных работах</t>
  </si>
  <si>
    <t>1. Наименование работы</t>
  </si>
  <si>
    <t>2. Категория потребителей работы</t>
  </si>
  <si>
    <t>3. Показатели, характеризующие качество и (или) объем работы</t>
  </si>
  <si>
    <t>3.1. Показатели качества работы</t>
  </si>
  <si>
    <t>Показатель, характеризующий содержание работы (по справочникам)</t>
  </si>
  <si>
    <t>Показатель, характеризующий условия (формы) 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</si>
  <si>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</si>
  <si>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</si>
  <si>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государственной работы</t>
  </si>
  <si>
    <t>3.2. Показтели, характеризующие объем государственной работы</t>
  </si>
  <si>
    <t>Показатель, характеризующий условия (формы) выполнения работы (по справочникам)</t>
  </si>
  <si>
    <t>Показатель объема работы</t>
  </si>
  <si>
    <t>Значение показателя объема  работы</t>
  </si>
  <si>
    <t>Допустимые (возможные) отклонения от установленных показателей объема государственной работы</t>
  </si>
  <si>
    <t>Часть 3. Прочие сведения о государственном задании</t>
  </si>
  <si>
    <t>1. Основания (условия и порядок) для досрочного прекращения выполнения государственного задания</t>
  </si>
  <si>
    <t>2. Иная информация, необходимая для выполнения (контроля за выполнением) государственного задания</t>
  </si>
  <si>
    <t>Не предусмотрено</t>
  </si>
  <si>
    <t>3. Порядок контроля за выполнением государственного задания</t>
  </si>
  <si>
    <t>Форма контроля</t>
  </si>
  <si>
    <t>Периодичность</t>
  </si>
  <si>
    <t>Центральные исполнительные органы государственной власти Рязанской области, осуществляющие контроль за выполнением государственного задания</t>
  </si>
  <si>
    <t>Плановая проверка</t>
  </si>
  <si>
    <t>В соответствии с утвержденным планом проведения проверок (не реже 1 раза в 3 года)</t>
  </si>
  <si>
    <t>Внеплановая проверка</t>
  </si>
  <si>
    <t>По мере необходимости в случаях:
- получения сообщений от органов государственной власти и местного самоуправления Рязанской области, правоохранительных органов, физических и юридических лиц, средств массовой информации о предполагаемых или выявленных нарушениях законодательства Российской Федерации или Рязанской области;
- истечение срока устранения учреждениями нарушений, выявленных в процессе ранее проводимых проверок</t>
  </si>
  <si>
    <t>4. Требования к отчетности о выполнении государственного задания</t>
  </si>
  <si>
    <t>предоставление отчета</t>
  </si>
  <si>
    <t>4.1. Периодичность представления отчетов о выполнении государственного задания</t>
  </si>
  <si>
    <t>Два раза в год</t>
  </si>
  <si>
    <t>4.2. Сроки представления отчетов о выполнении государственного задания</t>
  </si>
  <si>
    <t>до 1 февраля года, следующего за отчетным</t>
  </si>
  <si>
    <t>4.2.1. Сроки представления предварительного отчета о выполнении государственного задания</t>
  </si>
  <si>
    <t>до 15 ноября текущего года</t>
  </si>
  <si>
    <t>4.3. Иные требования к отчетности о выполнения государственного задания</t>
  </si>
  <si>
    <t>- предоставление отчета по всем показателям работы учреждения в отчетном году;
- предоставление информации о кредиторской задолженности, в том числе просроченной;
- предоставление копий подтверждающих документов</t>
  </si>
  <si>
    <t>5. Иные показатели, связанные с выполнением государственного задания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</si>
</sst>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8"/>
      <color rgb="FF000000"/>
      <name val="Verdana"/>
      <family val="0"/>
    </font>
    <font>
      <sz val="11"/>
      <color indexed="8"/>
      <name val="Calibri"/>
      <family val="2"/>
    </font>
    <font>
      <b/>
      <sz val="16"/>
      <color indexed="8"/>
      <name val="Verdana"/>
      <family val="0"/>
    </font>
    <font>
      <b/>
      <sz val="14"/>
      <color indexed="8"/>
      <name val="Verdana"/>
      <family val="0"/>
    </font>
    <font>
      <sz val="14"/>
      <color indexed="8"/>
      <name val="Verdana"/>
      <family val="0"/>
    </font>
    <font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8"/>
      <color indexed="12"/>
      <name val="Verdana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FF"/>
      <name val="Verdana"/>
      <family val="0"/>
    </font>
    <font>
      <sz val="14"/>
      <color rgb="FF000000"/>
      <name val="Verdana"/>
      <family val="0"/>
    </font>
    <font>
      <b/>
      <sz val="14"/>
      <color rgb="FF000000"/>
      <name val="Verdana"/>
      <family val="0"/>
    </font>
    <font>
      <b/>
      <sz val="16"/>
      <color rgb="FF000000"/>
      <name val="Verdana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/>
      <bottom/>
    </border>
    <border>
      <left style="medium">
        <color rgb="FF0000FF"/>
      </left>
      <right style="medium">
        <color rgb="FF0000FF"/>
      </right>
      <top/>
      <bottom style="medium">
        <color rgb="FF0000FF"/>
      </bottom>
    </border>
  </borders>
  <cellStyleXfs count="68">
    <xf numFmtId="0" fontId="0" fillId="0" borderId="0" applyBorder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>
      <alignment horizontal="left" vertical="center" wrapText="1"/>
      <protection/>
    </xf>
    <xf numFmtId="0" fontId="0" fillId="0" borderId="2" applyBorder="0">
      <alignment horizontal="right" vertical="center" wrapText="1"/>
      <protection/>
    </xf>
    <xf numFmtId="0" fontId="27" fillId="0" borderId="3" applyBorder="0">
      <alignment horizontal="center" vertical="center" wrapText="1"/>
      <protection/>
    </xf>
    <xf numFmtId="0" fontId="27" fillId="0" borderId="0" applyBorder="0">
      <alignment horizontal="center" vertical="center" wrapText="1"/>
      <protection/>
    </xf>
    <xf numFmtId="0" fontId="28" fillId="0" borderId="0" applyBorder="0">
      <alignment horizontal="left" vertical="center" wrapText="1"/>
      <protection/>
    </xf>
    <xf numFmtId="0" fontId="0" fillId="0" borderId="0" applyBorder="0">
      <alignment horizontal="right" vertical="center" wrapText="1"/>
      <protection/>
    </xf>
    <xf numFmtId="0" fontId="29" fillId="0" borderId="0" applyBorder="0">
      <alignment horizontal="center" vertical="center" wrapTex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30" fillId="26" borderId="4" applyNumberFormat="0" applyAlignment="0" applyProtection="0"/>
    <xf numFmtId="0" fontId="31" fillId="27" borderId="5" applyNumberFormat="0" applyAlignment="0" applyProtection="0"/>
    <xf numFmtId="0" fontId="32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28" borderId="10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horizontal="left"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 indent="1"/>
    </xf>
    <xf numFmtId="3" fontId="0" fillId="0" borderId="2" xfId="0" applyNumberFormat="1" applyFont="1" applyFill="1" applyBorder="1" applyAlignment="1">
      <alignment horizontal="righ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old_ecp1" xfId="33"/>
    <cellStyle name="border_ceil_right_num" xfId="34"/>
    <cellStyle name="bottom_center_str14" xfId="35"/>
    <cellStyle name="center_str14" xfId="36"/>
    <cellStyle name="left_str14b" xfId="37"/>
    <cellStyle name="right_num" xfId="38"/>
    <cellStyle name="title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6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133.7109375" style="0" customWidth="1"/>
    <col min="2" max="2" width="3.8515625" style="0" customWidth="1"/>
    <col min="3" max="3" width="22.8515625" style="0" customWidth="1"/>
    <col min="4" max="4" width="55.421875" style="0" customWidth="1"/>
  </cols>
  <sheetData>
    <row r="1" ht="9.75" customHeight="1"/>
    <row r="2" spans="1:4" ht="19.5" customHeight="1">
      <c r="A2" s="9" t="s">
        <v>0</v>
      </c>
      <c r="C2" s="12" t="s">
        <v>1</v>
      </c>
      <c r="D2" s="12"/>
    </row>
    <row r="3" spans="1:4" ht="49.5" customHeight="1">
      <c r="A3" s="10" t="s">
        <v>2</v>
      </c>
      <c r="C3" s="13" t="s">
        <v>3</v>
      </c>
      <c r="D3" s="13"/>
    </row>
    <row r="4" spans="1:4" ht="19.5" customHeight="1">
      <c r="A4" s="10" t="s">
        <v>4</v>
      </c>
      <c r="C4" s="1" t="s">
        <v>5</v>
      </c>
      <c r="D4" s="1" t="s">
        <v>6</v>
      </c>
    </row>
    <row r="5" spans="1:5" ht="19.5" customHeight="1">
      <c r="A5" s="10" t="s">
        <v>7</v>
      </c>
      <c r="C5" s="13" t="s">
        <v>8</v>
      </c>
      <c r="D5" s="13"/>
      <c r="E5" s="13"/>
    </row>
    <row r="6" ht="19.5" customHeight="1">
      <c r="A6" s="10" t="s">
        <v>9</v>
      </c>
    </row>
    <row r="7" ht="19.5" customHeight="1">
      <c r="A7" s="10" t="s">
        <v>10</v>
      </c>
    </row>
    <row r="8" ht="19.5" customHeight="1">
      <c r="A8" s="11" t="s">
        <v>11</v>
      </c>
    </row>
    <row r="9" spans="1:4" ht="19.5" customHeight="1">
      <c r="A9" s="13" t="s">
        <v>12</v>
      </c>
      <c r="B9" s="13"/>
      <c r="C9" s="13"/>
      <c r="D9" s="13"/>
    </row>
    <row r="10" spans="1:4" ht="19.5" customHeight="1">
      <c r="A10" s="13" t="s">
        <v>13</v>
      </c>
      <c r="B10" s="13"/>
      <c r="C10" s="13"/>
      <c r="D10" s="13"/>
    </row>
    <row r="11" ht="15" customHeight="1"/>
    <row r="12" ht="19.5" customHeight="1">
      <c r="D12" s="4" t="s">
        <v>14</v>
      </c>
    </row>
    <row r="13" spans="1:4" ht="49.5" customHeight="1">
      <c r="A13" s="2" t="s">
        <v>15</v>
      </c>
      <c r="B13" s="1"/>
      <c r="C13" s="1" t="s">
        <v>16</v>
      </c>
      <c r="D13" s="4" t="s">
        <v>17</v>
      </c>
    </row>
    <row r="14" spans="1:4" ht="60" customHeight="1">
      <c r="A14" s="3" t="s">
        <v>18</v>
      </c>
      <c r="B14" s="1"/>
      <c r="C14" s="1" t="s">
        <v>19</v>
      </c>
      <c r="D14" s="4" t="s">
        <v>20</v>
      </c>
    </row>
    <row r="15" spans="1:4" ht="49.5" customHeight="1">
      <c r="A15" s="2" t="s">
        <v>21</v>
      </c>
      <c r="B15" s="1"/>
      <c r="C15" s="1" t="s">
        <v>22</v>
      </c>
      <c r="D15" s="4" t="s">
        <v>23</v>
      </c>
    </row>
    <row r="16" spans="1:4" ht="199.5" customHeight="1">
      <c r="A16" s="3"/>
      <c r="B16" s="1"/>
      <c r="C16" s="1" t="s">
        <v>24</v>
      </c>
      <c r="D16" s="4" t="s">
        <v>25</v>
      </c>
    </row>
  </sheetData>
  <sheetProtection password="FE92" sheet="1" objects="1" scenarios="1"/>
  <mergeCells count="5">
    <mergeCell ref="C2:D2"/>
    <mergeCell ref="C3:D3"/>
    <mergeCell ref="C5:E5"/>
    <mergeCell ref="A9:D9"/>
    <mergeCell ref="A10:D10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6"/>
  <sheetViews>
    <sheetView tabSelected="1" zoomScalePageLayoutView="0" workbookViewId="0" topLeftCell="A1">
      <selection activeCell="A1" sqref="A1:N1"/>
    </sheetView>
  </sheetViews>
  <sheetFormatPr defaultColWidth="9.140625" defaultRowHeight="10.5"/>
  <cols>
    <col min="1" max="1" width="28.7109375" style="0" customWidth="1"/>
    <col min="2" max="6" width="19.140625" style="0" customWidth="1"/>
    <col min="7" max="7" width="28.7109375" style="0" customWidth="1"/>
    <col min="8" max="8" width="19.140625" style="0" customWidth="1"/>
    <col min="9" max="9" width="9.57421875" style="0" customWidth="1"/>
    <col min="10" max="17" width="19.140625" style="0" customWidth="1"/>
  </cols>
  <sheetData>
    <row r="1" spans="1:14" ht="24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5" customHeight="1"/>
    <row r="3" spans="1:14" ht="24.75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5" customHeight="1"/>
    <row r="5" spans="1:14" ht="60" customHeight="1">
      <c r="A5" s="16" t="s">
        <v>28</v>
      </c>
      <c r="B5" s="16"/>
      <c r="C5" s="16"/>
      <c r="D5" s="15" t="s">
        <v>29</v>
      </c>
      <c r="E5" s="15"/>
      <c r="F5" s="15"/>
      <c r="G5" s="15"/>
      <c r="H5" s="15"/>
      <c r="I5" s="15"/>
      <c r="J5" s="15"/>
      <c r="K5" s="19" t="s">
        <v>30</v>
      </c>
      <c r="L5" s="19"/>
      <c r="M5" s="14" t="s">
        <v>31</v>
      </c>
      <c r="N5" s="14"/>
    </row>
    <row r="6" ht="15" customHeight="1"/>
    <row r="7" spans="1:10" ht="39.75" customHeight="1">
      <c r="A7" s="16" t="s">
        <v>32</v>
      </c>
      <c r="B7" s="16"/>
      <c r="C7" s="16"/>
      <c r="D7" s="15" t="s">
        <v>33</v>
      </c>
      <c r="E7" s="15"/>
      <c r="F7" s="15"/>
      <c r="G7" s="15"/>
      <c r="H7" s="15"/>
      <c r="I7" s="15"/>
      <c r="J7" s="15"/>
    </row>
    <row r="8" ht="15" customHeight="1"/>
    <row r="9" spans="1:14" ht="19.5" customHeight="1">
      <c r="A9" s="16" t="s">
        <v>34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9.5" customHeight="1">
      <c r="A10" s="16" t="s">
        <v>35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45" customHeight="1">
      <c r="A11" s="14" t="s">
        <v>36</v>
      </c>
      <c r="B11" s="14" t="s">
        <v>37</v>
      </c>
      <c r="C11" s="14"/>
      <c r="D11" s="14"/>
      <c r="E11" s="14" t="s">
        <v>38</v>
      </c>
      <c r="F11" s="14"/>
      <c r="G11" s="14" t="s">
        <v>39</v>
      </c>
      <c r="H11" s="14"/>
      <c r="I11" s="14"/>
      <c r="J11" s="14" t="s">
        <v>40</v>
      </c>
      <c r="K11" s="14"/>
      <c r="L11" s="14"/>
      <c r="M11" s="14" t="s">
        <v>41</v>
      </c>
      <c r="N11" s="14"/>
    </row>
    <row r="12" spans="1:14" ht="30" customHeight="1">
      <c r="A12" s="14"/>
      <c r="B12" s="14" t="s">
        <v>42</v>
      </c>
      <c r="C12" s="14" t="s">
        <v>42</v>
      </c>
      <c r="D12" s="14" t="s">
        <v>42</v>
      </c>
      <c r="E12" s="14" t="s">
        <v>42</v>
      </c>
      <c r="F12" s="14" t="s">
        <v>42</v>
      </c>
      <c r="G12" s="14" t="s">
        <v>42</v>
      </c>
      <c r="H12" s="14" t="s">
        <v>43</v>
      </c>
      <c r="I12" s="14"/>
      <c r="J12" s="14" t="s">
        <v>44</v>
      </c>
      <c r="K12" s="14" t="s">
        <v>45</v>
      </c>
      <c r="L12" s="14" t="s">
        <v>46</v>
      </c>
      <c r="M12" s="14" t="s">
        <v>47</v>
      </c>
      <c r="N12" s="14" t="s">
        <v>48</v>
      </c>
    </row>
    <row r="13" spans="1:14" ht="30" customHeight="1">
      <c r="A13" s="14"/>
      <c r="B13" s="14"/>
      <c r="C13" s="14"/>
      <c r="D13" s="14"/>
      <c r="E13" s="14"/>
      <c r="F13" s="14"/>
      <c r="G13" s="14"/>
      <c r="H13" s="5" t="s">
        <v>49</v>
      </c>
      <c r="I13" s="5" t="s">
        <v>50</v>
      </c>
      <c r="J13" s="14"/>
      <c r="K13" s="14"/>
      <c r="L13" s="14"/>
      <c r="M13" s="14"/>
      <c r="N13" s="14"/>
    </row>
    <row r="14" spans="1:14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75" customHeight="1">
      <c r="A15" s="6" t="s">
        <v>51</v>
      </c>
      <c r="B15" s="5"/>
      <c r="C15" s="5"/>
      <c r="D15" s="5"/>
      <c r="E15" s="5" t="s">
        <v>52</v>
      </c>
      <c r="F15" s="5"/>
      <c r="G15" s="6" t="s">
        <v>53</v>
      </c>
      <c r="H15" s="5" t="s">
        <v>54</v>
      </c>
      <c r="I15" s="5" t="s">
        <v>55</v>
      </c>
      <c r="J15" s="7">
        <v>100</v>
      </c>
      <c r="K15" s="7">
        <v>100</v>
      </c>
      <c r="L15" s="7">
        <v>100</v>
      </c>
      <c r="M15" s="7">
        <v>3</v>
      </c>
      <c r="N15" s="8">
        <f>IF(M15&gt;1,J15*M15/100,"")</f>
        <v>3</v>
      </c>
    </row>
    <row r="16" spans="1:14" ht="105" customHeight="1">
      <c r="A16" s="6" t="s">
        <v>51</v>
      </c>
      <c r="B16" s="5"/>
      <c r="C16" s="5"/>
      <c r="D16" s="5"/>
      <c r="E16" s="5" t="s">
        <v>52</v>
      </c>
      <c r="F16" s="5"/>
      <c r="G16" s="6" t="s">
        <v>56</v>
      </c>
      <c r="H16" s="5" t="s">
        <v>54</v>
      </c>
      <c r="I16" s="5" t="s">
        <v>55</v>
      </c>
      <c r="J16" s="7">
        <v>100</v>
      </c>
      <c r="K16" s="7">
        <v>100</v>
      </c>
      <c r="L16" s="7">
        <v>100</v>
      </c>
      <c r="M16" s="7">
        <v>3</v>
      </c>
      <c r="N16" s="8">
        <f>IF(M16&gt;1,J16*M16/100,"")</f>
        <v>3</v>
      </c>
    </row>
    <row r="17" spans="1:14" ht="19.5" customHeight="1">
      <c r="A17" s="16" t="s">
        <v>57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7" ht="45" customHeight="1">
      <c r="A18" s="14" t="s">
        <v>36</v>
      </c>
      <c r="B18" s="14" t="s">
        <v>37</v>
      </c>
      <c r="C18" s="14"/>
      <c r="D18" s="14"/>
      <c r="E18" s="14" t="s">
        <v>38</v>
      </c>
      <c r="F18" s="14"/>
      <c r="G18" s="14" t="s">
        <v>58</v>
      </c>
      <c r="H18" s="14"/>
      <c r="I18" s="14"/>
      <c r="J18" s="14" t="s">
        <v>59</v>
      </c>
      <c r="K18" s="14"/>
      <c r="L18" s="14"/>
      <c r="M18" s="14" t="s">
        <v>60</v>
      </c>
      <c r="N18" s="14"/>
      <c r="O18" s="14"/>
      <c r="P18" s="14" t="s">
        <v>61</v>
      </c>
      <c r="Q18" s="14"/>
    </row>
    <row r="19" spans="1:17" ht="30" customHeight="1">
      <c r="A19" s="14"/>
      <c r="B19" s="14" t="s">
        <v>42</v>
      </c>
      <c r="C19" s="14" t="s">
        <v>42</v>
      </c>
      <c r="D19" s="14" t="s">
        <v>42</v>
      </c>
      <c r="E19" s="14" t="s">
        <v>42</v>
      </c>
      <c r="F19" s="14" t="s">
        <v>42</v>
      </c>
      <c r="G19" s="14" t="s">
        <v>42</v>
      </c>
      <c r="H19" s="14" t="s">
        <v>43</v>
      </c>
      <c r="I19" s="14"/>
      <c r="J19" s="14" t="s">
        <v>44</v>
      </c>
      <c r="K19" s="14" t="s">
        <v>45</v>
      </c>
      <c r="L19" s="14" t="s">
        <v>46</v>
      </c>
      <c r="M19" s="14" t="s">
        <v>44</v>
      </c>
      <c r="N19" s="14" t="s">
        <v>45</v>
      </c>
      <c r="O19" s="14" t="s">
        <v>46</v>
      </c>
      <c r="P19" s="14" t="s">
        <v>47</v>
      </c>
      <c r="Q19" s="14" t="s">
        <v>48</v>
      </c>
    </row>
    <row r="20" spans="1:17" ht="30" customHeight="1">
      <c r="A20" s="14"/>
      <c r="B20" s="14"/>
      <c r="C20" s="14"/>
      <c r="D20" s="14"/>
      <c r="E20" s="14"/>
      <c r="F20" s="14"/>
      <c r="G20" s="14"/>
      <c r="H20" s="5" t="s">
        <v>49</v>
      </c>
      <c r="I20" s="5" t="s">
        <v>50</v>
      </c>
      <c r="J20" s="14"/>
      <c r="K20" s="14"/>
      <c r="L20" s="14"/>
      <c r="M20" s="14"/>
      <c r="N20" s="14"/>
      <c r="O20" s="14"/>
      <c r="P20" s="14"/>
      <c r="Q20" s="14"/>
    </row>
    <row r="21" spans="1:17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39.75" customHeight="1">
      <c r="A22" s="6" t="s">
        <v>51</v>
      </c>
      <c r="B22" s="5"/>
      <c r="C22" s="5"/>
      <c r="D22" s="5"/>
      <c r="E22" s="5" t="s">
        <v>52</v>
      </c>
      <c r="F22" s="5"/>
      <c r="G22" s="6" t="s">
        <v>62</v>
      </c>
      <c r="H22" s="6" t="s">
        <v>63</v>
      </c>
      <c r="I22" s="5" t="s">
        <v>64</v>
      </c>
      <c r="J22" s="7">
        <v>15</v>
      </c>
      <c r="K22" s="7">
        <v>16</v>
      </c>
      <c r="L22" s="7">
        <v>16</v>
      </c>
      <c r="M22" s="7"/>
      <c r="N22" s="7"/>
      <c r="O22" s="7"/>
      <c r="P22" s="7">
        <v>10</v>
      </c>
      <c r="Q22" s="8">
        <f>IF(P22&gt;1,J22*P22/100,"")</f>
        <v>1.5</v>
      </c>
    </row>
    <row r="23" ht="15" customHeight="1"/>
    <row r="24" spans="1:14" ht="19.5" customHeight="1">
      <c r="A24" s="16" t="s">
        <v>65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4" ht="19.5" customHeight="1">
      <c r="A25" s="14" t="s">
        <v>66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ht="19.5" customHeight="1">
      <c r="A26" s="14" t="s">
        <v>67</v>
      </c>
      <c r="B26" s="14"/>
      <c r="C26" s="14" t="s">
        <v>68</v>
      </c>
      <c r="D26" s="14"/>
      <c r="E26" s="5" t="s">
        <v>69</v>
      </c>
      <c r="F26" s="5" t="s">
        <v>70</v>
      </c>
      <c r="G26" s="14" t="s">
        <v>49</v>
      </c>
      <c r="H26" s="14"/>
      <c r="I26" s="14"/>
      <c r="J26" s="14"/>
      <c r="K26" s="14"/>
      <c r="L26" s="14"/>
      <c r="M26" s="14"/>
      <c r="N26" s="14"/>
    </row>
    <row r="27" spans="1:14" ht="15" customHeight="1">
      <c r="A27" s="14">
        <v>1</v>
      </c>
      <c r="B27" s="14"/>
      <c r="C27" s="14">
        <v>2</v>
      </c>
      <c r="D27" s="14"/>
      <c r="E27" s="5">
        <v>3</v>
      </c>
      <c r="F27" s="5">
        <v>4</v>
      </c>
      <c r="G27" s="14">
        <v>5</v>
      </c>
      <c r="H27" s="14"/>
      <c r="I27" s="14"/>
      <c r="J27" s="14"/>
      <c r="K27" s="14"/>
      <c r="L27" s="14"/>
      <c r="M27" s="14"/>
      <c r="N27" s="14"/>
    </row>
    <row r="28" ht="15" customHeight="1"/>
    <row r="29" spans="1:14" ht="19.5" customHeight="1">
      <c r="A29" s="16" t="s">
        <v>71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9.5" customHeight="1">
      <c r="A30" s="16" t="s">
        <v>72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1:14" ht="15" customHeight="1">
      <c r="A31" s="15" t="s">
        <v>73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ht="15" customHeight="1"/>
    <row r="33" spans="1:14" ht="19.5" customHeight="1">
      <c r="A33" s="17" t="s">
        <v>74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9.5" customHeight="1">
      <c r="A34" s="14" t="s">
        <v>75</v>
      </c>
      <c r="B34" s="14"/>
      <c r="C34" s="14"/>
      <c r="D34" s="14"/>
      <c r="E34" s="14"/>
      <c r="F34" s="14" t="s">
        <v>76</v>
      </c>
      <c r="G34" s="14"/>
      <c r="H34" s="14"/>
      <c r="I34" s="14"/>
      <c r="J34" s="14"/>
      <c r="K34" s="14" t="s">
        <v>77</v>
      </c>
      <c r="L34" s="14"/>
      <c r="M34" s="14"/>
      <c r="N34" s="14"/>
    </row>
    <row r="35" spans="1:14" ht="15" customHeight="1">
      <c r="A35" s="14" t="s">
        <v>78</v>
      </c>
      <c r="B35" s="14"/>
      <c r="C35" s="14"/>
      <c r="D35" s="14"/>
      <c r="E35" s="14"/>
      <c r="F35" s="14" t="s">
        <v>79</v>
      </c>
      <c r="G35" s="14"/>
      <c r="H35" s="14"/>
      <c r="I35" s="14"/>
      <c r="J35" s="14"/>
      <c r="K35" s="14" t="s">
        <v>80</v>
      </c>
      <c r="L35" s="14"/>
      <c r="M35" s="14"/>
      <c r="N35" s="14"/>
    </row>
    <row r="36" spans="1:14" ht="30" customHeight="1">
      <c r="A36" s="15" t="s">
        <v>81</v>
      </c>
      <c r="B36" s="15"/>
      <c r="C36" s="15"/>
      <c r="D36" s="15"/>
      <c r="E36" s="15"/>
      <c r="F36" s="15" t="s">
        <v>82</v>
      </c>
      <c r="G36" s="15"/>
      <c r="H36" s="15"/>
      <c r="I36" s="15"/>
      <c r="J36" s="15"/>
      <c r="K36" s="15" t="s">
        <v>83</v>
      </c>
      <c r="L36" s="15"/>
      <c r="M36" s="15"/>
      <c r="N36" s="15"/>
    </row>
    <row r="37" spans="1:14" ht="24.75" customHeight="1">
      <c r="A37" s="18" t="s">
        <v>84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ht="15" customHeight="1"/>
    <row r="39" spans="1:14" ht="60" customHeight="1">
      <c r="A39" s="16" t="s">
        <v>28</v>
      </c>
      <c r="B39" s="16"/>
      <c r="C39" s="16"/>
      <c r="D39" s="15" t="s">
        <v>85</v>
      </c>
      <c r="E39" s="15"/>
      <c r="F39" s="15"/>
      <c r="G39" s="15"/>
      <c r="H39" s="15"/>
      <c r="I39" s="15"/>
      <c r="J39" s="15"/>
      <c r="K39" s="19" t="s">
        <v>30</v>
      </c>
      <c r="L39" s="19"/>
      <c r="M39" s="14" t="s">
        <v>86</v>
      </c>
      <c r="N39" s="14"/>
    </row>
    <row r="40" ht="15" customHeight="1"/>
    <row r="41" spans="1:10" ht="19.5" customHeight="1">
      <c r="A41" s="16" t="s">
        <v>32</v>
      </c>
      <c r="B41" s="16"/>
      <c r="C41" s="16"/>
      <c r="D41" s="15" t="s">
        <v>87</v>
      </c>
      <c r="E41" s="15"/>
      <c r="F41" s="15"/>
      <c r="G41" s="15"/>
      <c r="H41" s="15"/>
      <c r="I41" s="15"/>
      <c r="J41" s="15"/>
    </row>
    <row r="42" ht="15" customHeight="1"/>
    <row r="43" spans="1:14" ht="19.5" customHeight="1">
      <c r="A43" s="16" t="s">
        <v>34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9.5" customHeight="1">
      <c r="A44" s="16" t="s">
        <v>35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45" customHeight="1">
      <c r="A45" s="14" t="s">
        <v>36</v>
      </c>
      <c r="B45" s="14" t="s">
        <v>37</v>
      </c>
      <c r="C45" s="14"/>
      <c r="D45" s="14"/>
      <c r="E45" s="14" t="s">
        <v>38</v>
      </c>
      <c r="F45" s="14"/>
      <c r="G45" s="14" t="s">
        <v>39</v>
      </c>
      <c r="H45" s="14"/>
      <c r="I45" s="14"/>
      <c r="J45" s="14" t="s">
        <v>40</v>
      </c>
      <c r="K45" s="14"/>
      <c r="L45" s="14"/>
      <c r="M45" s="14" t="s">
        <v>41</v>
      </c>
      <c r="N45" s="14"/>
    </row>
    <row r="46" spans="1:14" ht="30" customHeight="1">
      <c r="A46" s="14"/>
      <c r="B46" s="14" t="s">
        <v>42</v>
      </c>
      <c r="C46" s="14" t="s">
        <v>42</v>
      </c>
      <c r="D46" s="14" t="s">
        <v>42</v>
      </c>
      <c r="E46" s="14" t="s">
        <v>42</v>
      </c>
      <c r="F46" s="14" t="s">
        <v>42</v>
      </c>
      <c r="G46" s="14" t="s">
        <v>42</v>
      </c>
      <c r="H46" s="14" t="s">
        <v>43</v>
      </c>
      <c r="I46" s="14"/>
      <c r="J46" s="14" t="s">
        <v>44</v>
      </c>
      <c r="K46" s="14" t="s">
        <v>45</v>
      </c>
      <c r="L46" s="14" t="s">
        <v>46</v>
      </c>
      <c r="M46" s="14" t="s">
        <v>47</v>
      </c>
      <c r="N46" s="14" t="s">
        <v>48</v>
      </c>
    </row>
    <row r="47" spans="1:14" ht="30" customHeight="1">
      <c r="A47" s="14"/>
      <c r="B47" s="14"/>
      <c r="C47" s="14"/>
      <c r="D47" s="14"/>
      <c r="E47" s="14"/>
      <c r="F47" s="14"/>
      <c r="G47" s="14"/>
      <c r="H47" s="5" t="s">
        <v>49</v>
      </c>
      <c r="I47" s="5" t="s">
        <v>50</v>
      </c>
      <c r="J47" s="14"/>
      <c r="K47" s="14"/>
      <c r="L47" s="14"/>
      <c r="M47" s="14"/>
      <c r="N47" s="14"/>
    </row>
    <row r="48" spans="1:14" ht="15" customHeight="1">
      <c r="A48" s="5">
        <v>1</v>
      </c>
      <c r="B48" s="5">
        <v>2</v>
      </c>
      <c r="C48" s="5">
        <v>3</v>
      </c>
      <c r="D48" s="5">
        <v>4</v>
      </c>
      <c r="E48" s="5">
        <v>5</v>
      </c>
      <c r="F48" s="5">
        <v>6</v>
      </c>
      <c r="G48" s="5">
        <v>7</v>
      </c>
      <c r="H48" s="5">
        <v>8</v>
      </c>
      <c r="I48" s="5">
        <v>9</v>
      </c>
      <c r="J48" s="5">
        <v>10</v>
      </c>
      <c r="K48" s="5">
        <v>11</v>
      </c>
      <c r="L48" s="5">
        <v>12</v>
      </c>
      <c r="M48" s="5">
        <v>13</v>
      </c>
      <c r="N48" s="5">
        <v>14</v>
      </c>
    </row>
    <row r="49" spans="1:14" ht="75" customHeight="1">
      <c r="A49" s="6" t="s">
        <v>88</v>
      </c>
      <c r="B49" s="5" t="s">
        <v>89</v>
      </c>
      <c r="C49" s="5" t="s">
        <v>90</v>
      </c>
      <c r="D49" s="5" t="s">
        <v>91</v>
      </c>
      <c r="E49" s="5" t="s">
        <v>52</v>
      </c>
      <c r="F49" s="5"/>
      <c r="G49" s="6" t="s">
        <v>53</v>
      </c>
      <c r="H49" s="5" t="s">
        <v>54</v>
      </c>
      <c r="I49" s="5" t="s">
        <v>55</v>
      </c>
      <c r="J49" s="7">
        <v>95</v>
      </c>
      <c r="K49" s="7">
        <v>95</v>
      </c>
      <c r="L49" s="7">
        <v>95</v>
      </c>
      <c r="M49" s="7">
        <v>3</v>
      </c>
      <c r="N49" s="8">
        <f>IF(M49&gt;1,J49*M49/100,"")</f>
        <v>2.85</v>
      </c>
    </row>
    <row r="50" spans="1:14" ht="105" customHeight="1">
      <c r="A50" s="6" t="s">
        <v>88</v>
      </c>
      <c r="B50" s="5" t="s">
        <v>89</v>
      </c>
      <c r="C50" s="5" t="s">
        <v>90</v>
      </c>
      <c r="D50" s="5" t="s">
        <v>91</v>
      </c>
      <c r="E50" s="5" t="s">
        <v>52</v>
      </c>
      <c r="F50" s="5"/>
      <c r="G50" s="6" t="s">
        <v>56</v>
      </c>
      <c r="H50" s="5" t="s">
        <v>54</v>
      </c>
      <c r="I50" s="5" t="s">
        <v>55</v>
      </c>
      <c r="J50" s="7">
        <v>58</v>
      </c>
      <c r="K50" s="7">
        <v>60</v>
      </c>
      <c r="L50" s="7">
        <v>61</v>
      </c>
      <c r="M50" s="7">
        <v>3</v>
      </c>
      <c r="N50" s="8">
        <f>IF(M50&gt;1,J50*M50/100,"")</f>
        <v>1.74</v>
      </c>
    </row>
    <row r="51" spans="1:14" ht="19.5" customHeight="1">
      <c r="A51" s="16" t="s">
        <v>57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7" ht="45" customHeight="1">
      <c r="A52" s="14" t="s">
        <v>36</v>
      </c>
      <c r="B52" s="14" t="s">
        <v>37</v>
      </c>
      <c r="C52" s="14"/>
      <c r="D52" s="14"/>
      <c r="E52" s="14" t="s">
        <v>38</v>
      </c>
      <c r="F52" s="14"/>
      <c r="G52" s="14" t="s">
        <v>58</v>
      </c>
      <c r="H52" s="14"/>
      <c r="I52" s="14"/>
      <c r="J52" s="14" t="s">
        <v>59</v>
      </c>
      <c r="K52" s="14"/>
      <c r="L52" s="14"/>
      <c r="M52" s="14" t="s">
        <v>60</v>
      </c>
      <c r="N52" s="14"/>
      <c r="O52" s="14"/>
      <c r="P52" s="14" t="s">
        <v>61</v>
      </c>
      <c r="Q52" s="14"/>
    </row>
    <row r="53" spans="1:17" ht="30" customHeight="1">
      <c r="A53" s="14"/>
      <c r="B53" s="14" t="s">
        <v>42</v>
      </c>
      <c r="C53" s="14" t="s">
        <v>42</v>
      </c>
      <c r="D53" s="14" t="s">
        <v>42</v>
      </c>
      <c r="E53" s="14" t="s">
        <v>42</v>
      </c>
      <c r="F53" s="14" t="s">
        <v>42</v>
      </c>
      <c r="G53" s="14" t="s">
        <v>42</v>
      </c>
      <c r="H53" s="14" t="s">
        <v>43</v>
      </c>
      <c r="I53" s="14"/>
      <c r="J53" s="14" t="s">
        <v>44</v>
      </c>
      <c r="K53" s="14" t="s">
        <v>45</v>
      </c>
      <c r="L53" s="14" t="s">
        <v>46</v>
      </c>
      <c r="M53" s="14" t="s">
        <v>44</v>
      </c>
      <c r="N53" s="14" t="s">
        <v>45</v>
      </c>
      <c r="O53" s="14" t="s">
        <v>46</v>
      </c>
      <c r="P53" s="14" t="s">
        <v>47</v>
      </c>
      <c r="Q53" s="14" t="s">
        <v>48</v>
      </c>
    </row>
    <row r="54" spans="1:17" ht="30" customHeight="1">
      <c r="A54" s="14"/>
      <c r="B54" s="14"/>
      <c r="C54" s="14"/>
      <c r="D54" s="14"/>
      <c r="E54" s="14"/>
      <c r="F54" s="14"/>
      <c r="G54" s="14"/>
      <c r="H54" s="5" t="s">
        <v>49</v>
      </c>
      <c r="I54" s="5" t="s">
        <v>50</v>
      </c>
      <c r="J54" s="14"/>
      <c r="K54" s="14"/>
      <c r="L54" s="14"/>
      <c r="M54" s="14"/>
      <c r="N54" s="14"/>
      <c r="O54" s="14"/>
      <c r="P54" s="14"/>
      <c r="Q54" s="14"/>
    </row>
    <row r="55" spans="1:17" ht="15" customHeight="1">
      <c r="A55" s="5">
        <v>1</v>
      </c>
      <c r="B55" s="5">
        <v>2</v>
      </c>
      <c r="C55" s="5">
        <v>3</v>
      </c>
      <c r="D55" s="5">
        <v>4</v>
      </c>
      <c r="E55" s="5">
        <v>5</v>
      </c>
      <c r="F55" s="5">
        <v>6</v>
      </c>
      <c r="G55" s="5">
        <v>7</v>
      </c>
      <c r="H55" s="5">
        <v>8</v>
      </c>
      <c r="I55" s="5">
        <v>9</v>
      </c>
      <c r="J55" s="5">
        <v>10</v>
      </c>
      <c r="K55" s="5">
        <v>11</v>
      </c>
      <c r="L55" s="5">
        <v>12</v>
      </c>
      <c r="M55" s="5">
        <v>13</v>
      </c>
      <c r="N55" s="5">
        <v>14</v>
      </c>
      <c r="O55" s="5">
        <v>15</v>
      </c>
      <c r="P55" s="5">
        <v>16</v>
      </c>
      <c r="Q55" s="5">
        <v>17</v>
      </c>
    </row>
    <row r="56" spans="1:17" ht="60" customHeight="1">
      <c r="A56" s="6" t="s">
        <v>88</v>
      </c>
      <c r="B56" s="5" t="s">
        <v>89</v>
      </c>
      <c r="C56" s="5" t="s">
        <v>90</v>
      </c>
      <c r="D56" s="5" t="s">
        <v>91</v>
      </c>
      <c r="E56" s="5" t="s">
        <v>52</v>
      </c>
      <c r="F56" s="5"/>
      <c r="G56" s="6" t="s">
        <v>92</v>
      </c>
      <c r="H56" s="6" t="s">
        <v>63</v>
      </c>
      <c r="I56" s="5" t="s">
        <v>64</v>
      </c>
      <c r="J56" s="7">
        <v>91</v>
      </c>
      <c r="K56" s="7">
        <v>87</v>
      </c>
      <c r="L56" s="7">
        <v>84</v>
      </c>
      <c r="M56" s="7"/>
      <c r="N56" s="7"/>
      <c r="O56" s="7"/>
      <c r="P56" s="7">
        <v>10</v>
      </c>
      <c r="Q56" s="8">
        <f>IF(P56&gt;1,J56*P56/100,"")</f>
        <v>9.1</v>
      </c>
    </row>
    <row r="57" ht="15" customHeight="1"/>
    <row r="58" spans="1:14" ht="19.5" customHeight="1">
      <c r="A58" s="16" t="s">
        <v>65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9.5" customHeight="1">
      <c r="A59" s="14" t="s">
        <v>66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ht="19.5" customHeight="1">
      <c r="A60" s="14" t="s">
        <v>67</v>
      </c>
      <c r="B60" s="14"/>
      <c r="C60" s="14" t="s">
        <v>68</v>
      </c>
      <c r="D60" s="14"/>
      <c r="E60" s="5" t="s">
        <v>69</v>
      </c>
      <c r="F60" s="5" t="s">
        <v>70</v>
      </c>
      <c r="G60" s="14" t="s">
        <v>49</v>
      </c>
      <c r="H60" s="14"/>
      <c r="I60" s="14"/>
      <c r="J60" s="14"/>
      <c r="K60" s="14"/>
      <c r="L60" s="14"/>
      <c r="M60" s="14"/>
      <c r="N60" s="14"/>
    </row>
    <row r="61" spans="1:14" ht="15" customHeight="1">
      <c r="A61" s="14">
        <v>1</v>
      </c>
      <c r="B61" s="14"/>
      <c r="C61" s="14">
        <v>2</v>
      </c>
      <c r="D61" s="14"/>
      <c r="E61" s="5">
        <v>3</v>
      </c>
      <c r="F61" s="5">
        <v>4</v>
      </c>
      <c r="G61" s="14">
        <v>5</v>
      </c>
      <c r="H61" s="14"/>
      <c r="I61" s="14"/>
      <c r="J61" s="14"/>
      <c r="K61" s="14"/>
      <c r="L61" s="14"/>
      <c r="M61" s="14"/>
      <c r="N61" s="14"/>
    </row>
    <row r="62" spans="1:14" ht="19.5" customHeight="1">
      <c r="A62" s="14"/>
      <c r="B62" s="14"/>
      <c r="C62" s="14"/>
      <c r="D62" s="14"/>
      <c r="E62" s="5"/>
      <c r="F62" s="5"/>
      <c r="G62" s="15"/>
      <c r="H62" s="15"/>
      <c r="I62" s="15"/>
      <c r="J62" s="15"/>
      <c r="K62" s="15"/>
      <c r="L62" s="15"/>
      <c r="M62" s="15"/>
      <c r="N62" s="15"/>
    </row>
    <row r="63" ht="15" customHeight="1"/>
    <row r="64" spans="1:14" ht="19.5" customHeight="1">
      <c r="A64" s="16" t="s">
        <v>71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ht="19.5" customHeight="1">
      <c r="A65" s="16" t="s">
        <v>72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ht="15" customHeight="1">
      <c r="A66" s="15" t="s">
        <v>73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ht="15" customHeight="1"/>
    <row r="68" spans="1:14" ht="19.5" customHeight="1">
      <c r="A68" s="17" t="s">
        <v>74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ht="19.5" customHeight="1">
      <c r="A69" s="14" t="s">
        <v>75</v>
      </c>
      <c r="B69" s="14"/>
      <c r="C69" s="14"/>
      <c r="D69" s="14"/>
      <c r="E69" s="14"/>
      <c r="F69" s="14" t="s">
        <v>76</v>
      </c>
      <c r="G69" s="14"/>
      <c r="H69" s="14"/>
      <c r="I69" s="14"/>
      <c r="J69" s="14"/>
      <c r="K69" s="14" t="s">
        <v>77</v>
      </c>
      <c r="L69" s="14"/>
      <c r="M69" s="14"/>
      <c r="N69" s="14"/>
    </row>
    <row r="70" spans="1:14" ht="15" customHeight="1">
      <c r="A70" s="14" t="s">
        <v>78</v>
      </c>
      <c r="B70" s="14"/>
      <c r="C70" s="14"/>
      <c r="D70" s="14"/>
      <c r="E70" s="14"/>
      <c r="F70" s="14" t="s">
        <v>79</v>
      </c>
      <c r="G70" s="14"/>
      <c r="H70" s="14"/>
      <c r="I70" s="14"/>
      <c r="J70" s="14"/>
      <c r="K70" s="14" t="s">
        <v>80</v>
      </c>
      <c r="L70" s="14"/>
      <c r="M70" s="14"/>
      <c r="N70" s="14"/>
    </row>
    <row r="71" spans="1:14" ht="30" customHeight="1">
      <c r="A71" s="15" t="s">
        <v>81</v>
      </c>
      <c r="B71" s="15"/>
      <c r="C71" s="15"/>
      <c r="D71" s="15"/>
      <c r="E71" s="15"/>
      <c r="F71" s="15" t="s">
        <v>82</v>
      </c>
      <c r="G71" s="15"/>
      <c r="H71" s="15"/>
      <c r="I71" s="15"/>
      <c r="J71" s="15"/>
      <c r="K71" s="15" t="s">
        <v>83</v>
      </c>
      <c r="L71" s="15"/>
      <c r="M71" s="15"/>
      <c r="N71" s="15"/>
    </row>
    <row r="72" spans="1:14" ht="24.75" customHeight="1">
      <c r="A72" s="18" t="s">
        <v>93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ht="15" customHeight="1"/>
    <row r="74" spans="1:14" ht="60" customHeight="1">
      <c r="A74" s="16" t="s">
        <v>28</v>
      </c>
      <c r="B74" s="16"/>
      <c r="C74" s="16"/>
      <c r="D74" s="15" t="s">
        <v>94</v>
      </c>
      <c r="E74" s="15"/>
      <c r="F74" s="15"/>
      <c r="G74" s="15"/>
      <c r="H74" s="15"/>
      <c r="I74" s="15"/>
      <c r="J74" s="15"/>
      <c r="K74" s="19" t="s">
        <v>30</v>
      </c>
      <c r="L74" s="19"/>
      <c r="M74" s="14" t="s">
        <v>86</v>
      </c>
      <c r="N74" s="14"/>
    </row>
    <row r="75" ht="15" customHeight="1"/>
    <row r="76" spans="1:10" ht="19.5" customHeight="1">
      <c r="A76" s="16" t="s">
        <v>32</v>
      </c>
      <c r="B76" s="16"/>
      <c r="C76" s="16"/>
      <c r="D76" s="15" t="s">
        <v>87</v>
      </c>
      <c r="E76" s="15"/>
      <c r="F76" s="15"/>
      <c r="G76" s="15"/>
      <c r="H76" s="15"/>
      <c r="I76" s="15"/>
      <c r="J76" s="15"/>
    </row>
    <row r="77" ht="15" customHeight="1"/>
    <row r="78" spans="1:14" ht="19.5" customHeight="1">
      <c r="A78" s="16" t="s">
        <v>34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1:14" ht="19.5" customHeight="1">
      <c r="A79" s="16" t="s">
        <v>35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1:14" ht="45" customHeight="1">
      <c r="A80" s="14" t="s">
        <v>36</v>
      </c>
      <c r="B80" s="14" t="s">
        <v>37</v>
      </c>
      <c r="C80" s="14"/>
      <c r="D80" s="14"/>
      <c r="E80" s="14" t="s">
        <v>38</v>
      </c>
      <c r="F80" s="14"/>
      <c r="G80" s="14" t="s">
        <v>39</v>
      </c>
      <c r="H80" s="14"/>
      <c r="I80" s="14"/>
      <c r="J80" s="14" t="s">
        <v>40</v>
      </c>
      <c r="K80" s="14"/>
      <c r="L80" s="14"/>
      <c r="M80" s="14" t="s">
        <v>41</v>
      </c>
      <c r="N80" s="14"/>
    </row>
    <row r="81" spans="1:14" ht="30" customHeight="1">
      <c r="A81" s="14"/>
      <c r="B81" s="14" t="s">
        <v>42</v>
      </c>
      <c r="C81" s="14" t="s">
        <v>42</v>
      </c>
      <c r="D81" s="14" t="s">
        <v>42</v>
      </c>
      <c r="E81" s="14" t="s">
        <v>42</v>
      </c>
      <c r="F81" s="14" t="s">
        <v>42</v>
      </c>
      <c r="G81" s="14" t="s">
        <v>42</v>
      </c>
      <c r="H81" s="14" t="s">
        <v>43</v>
      </c>
      <c r="I81" s="14"/>
      <c r="J81" s="14" t="s">
        <v>44</v>
      </c>
      <c r="K81" s="14" t="s">
        <v>45</v>
      </c>
      <c r="L81" s="14" t="s">
        <v>46</v>
      </c>
      <c r="M81" s="14" t="s">
        <v>47</v>
      </c>
      <c r="N81" s="14" t="s">
        <v>48</v>
      </c>
    </row>
    <row r="82" spans="1:14" ht="30" customHeight="1">
      <c r="A82" s="14"/>
      <c r="B82" s="14"/>
      <c r="C82" s="14"/>
      <c r="D82" s="14"/>
      <c r="E82" s="14"/>
      <c r="F82" s="14"/>
      <c r="G82" s="14"/>
      <c r="H82" s="5" t="s">
        <v>49</v>
      </c>
      <c r="I82" s="5" t="s">
        <v>50</v>
      </c>
      <c r="J82" s="14"/>
      <c r="K82" s="14"/>
      <c r="L82" s="14"/>
      <c r="M82" s="14"/>
      <c r="N82" s="14"/>
    </row>
    <row r="83" spans="1:14" ht="15" customHeight="1">
      <c r="A83" s="5">
        <v>1</v>
      </c>
      <c r="B83" s="5">
        <v>2</v>
      </c>
      <c r="C83" s="5">
        <v>3</v>
      </c>
      <c r="D83" s="5">
        <v>4</v>
      </c>
      <c r="E83" s="5">
        <v>5</v>
      </c>
      <c r="F83" s="5">
        <v>6</v>
      </c>
      <c r="G83" s="5">
        <v>7</v>
      </c>
      <c r="H83" s="5">
        <v>8</v>
      </c>
      <c r="I83" s="5">
        <v>9</v>
      </c>
      <c r="J83" s="5">
        <v>10</v>
      </c>
      <c r="K83" s="5">
        <v>11</v>
      </c>
      <c r="L83" s="5">
        <v>12</v>
      </c>
      <c r="M83" s="5">
        <v>13</v>
      </c>
      <c r="N83" s="5">
        <v>14</v>
      </c>
    </row>
    <row r="84" spans="1:14" ht="75" customHeight="1">
      <c r="A84" s="6" t="s">
        <v>95</v>
      </c>
      <c r="B84" s="5" t="s">
        <v>89</v>
      </c>
      <c r="C84" s="5" t="s">
        <v>96</v>
      </c>
      <c r="D84" s="5" t="s">
        <v>91</v>
      </c>
      <c r="E84" s="5" t="s">
        <v>52</v>
      </c>
      <c r="F84" s="5"/>
      <c r="G84" s="6" t="s">
        <v>53</v>
      </c>
      <c r="H84" s="5" t="s">
        <v>54</v>
      </c>
      <c r="I84" s="5" t="s">
        <v>55</v>
      </c>
      <c r="J84" s="7">
        <v>95</v>
      </c>
      <c r="K84" s="7">
        <v>95</v>
      </c>
      <c r="L84" s="7">
        <v>95</v>
      </c>
      <c r="M84" s="7">
        <v>3</v>
      </c>
      <c r="N84" s="8">
        <f>IF(M84&gt;1,J84*M84/100,"")</f>
        <v>2.85</v>
      </c>
    </row>
    <row r="85" spans="1:14" ht="105" customHeight="1">
      <c r="A85" s="6" t="s">
        <v>95</v>
      </c>
      <c r="B85" s="5" t="s">
        <v>89</v>
      </c>
      <c r="C85" s="5" t="s">
        <v>96</v>
      </c>
      <c r="D85" s="5" t="s">
        <v>91</v>
      </c>
      <c r="E85" s="5" t="s">
        <v>52</v>
      </c>
      <c r="F85" s="5"/>
      <c r="G85" s="6" t="s">
        <v>56</v>
      </c>
      <c r="H85" s="5" t="s">
        <v>54</v>
      </c>
      <c r="I85" s="5" t="s">
        <v>55</v>
      </c>
      <c r="J85" s="7">
        <v>54</v>
      </c>
      <c r="K85" s="7">
        <v>55</v>
      </c>
      <c r="L85" s="7">
        <v>58</v>
      </c>
      <c r="M85" s="7">
        <v>3</v>
      </c>
      <c r="N85" s="8">
        <f>IF(M85&gt;1,J85*M85/100,"")</f>
        <v>1.62</v>
      </c>
    </row>
    <row r="86" spans="1:14" ht="19.5" customHeight="1">
      <c r="A86" s="16" t="s">
        <v>57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1:17" ht="45" customHeight="1">
      <c r="A87" s="14" t="s">
        <v>36</v>
      </c>
      <c r="B87" s="14" t="s">
        <v>37</v>
      </c>
      <c r="C87" s="14"/>
      <c r="D87" s="14"/>
      <c r="E87" s="14" t="s">
        <v>38</v>
      </c>
      <c r="F87" s="14"/>
      <c r="G87" s="14" t="s">
        <v>58</v>
      </c>
      <c r="H87" s="14"/>
      <c r="I87" s="14"/>
      <c r="J87" s="14" t="s">
        <v>59</v>
      </c>
      <c r="K87" s="14"/>
      <c r="L87" s="14"/>
      <c r="M87" s="14" t="s">
        <v>60</v>
      </c>
      <c r="N87" s="14"/>
      <c r="O87" s="14"/>
      <c r="P87" s="14" t="s">
        <v>61</v>
      </c>
      <c r="Q87" s="14"/>
    </row>
    <row r="88" spans="1:17" ht="30" customHeight="1">
      <c r="A88" s="14"/>
      <c r="B88" s="14" t="s">
        <v>42</v>
      </c>
      <c r="C88" s="14" t="s">
        <v>42</v>
      </c>
      <c r="D88" s="14" t="s">
        <v>42</v>
      </c>
      <c r="E88" s="14" t="s">
        <v>42</v>
      </c>
      <c r="F88" s="14" t="s">
        <v>42</v>
      </c>
      <c r="G88" s="14" t="s">
        <v>42</v>
      </c>
      <c r="H88" s="14" t="s">
        <v>43</v>
      </c>
      <c r="I88" s="14"/>
      <c r="J88" s="14" t="s">
        <v>44</v>
      </c>
      <c r="K88" s="14" t="s">
        <v>45</v>
      </c>
      <c r="L88" s="14" t="s">
        <v>46</v>
      </c>
      <c r="M88" s="14" t="s">
        <v>44</v>
      </c>
      <c r="N88" s="14" t="s">
        <v>45</v>
      </c>
      <c r="O88" s="14" t="s">
        <v>46</v>
      </c>
      <c r="P88" s="14" t="s">
        <v>47</v>
      </c>
      <c r="Q88" s="14" t="s">
        <v>48</v>
      </c>
    </row>
    <row r="89" spans="1:17" ht="30" customHeight="1">
      <c r="A89" s="14"/>
      <c r="B89" s="14"/>
      <c r="C89" s="14"/>
      <c r="D89" s="14"/>
      <c r="E89" s="14"/>
      <c r="F89" s="14"/>
      <c r="G89" s="14"/>
      <c r="H89" s="5" t="s">
        <v>49</v>
      </c>
      <c r="I89" s="5" t="s">
        <v>50</v>
      </c>
      <c r="J89" s="14"/>
      <c r="K89" s="14"/>
      <c r="L89" s="14"/>
      <c r="M89" s="14"/>
      <c r="N89" s="14"/>
      <c r="O89" s="14"/>
      <c r="P89" s="14"/>
      <c r="Q89" s="14"/>
    </row>
    <row r="90" spans="1:17" ht="15" customHeight="1">
      <c r="A90" s="5">
        <v>1</v>
      </c>
      <c r="B90" s="5">
        <v>2</v>
      </c>
      <c r="C90" s="5">
        <v>3</v>
      </c>
      <c r="D90" s="5">
        <v>4</v>
      </c>
      <c r="E90" s="5">
        <v>5</v>
      </c>
      <c r="F90" s="5">
        <v>6</v>
      </c>
      <c r="G90" s="5">
        <v>7</v>
      </c>
      <c r="H90" s="5">
        <v>8</v>
      </c>
      <c r="I90" s="5">
        <v>9</v>
      </c>
      <c r="J90" s="5">
        <v>10</v>
      </c>
      <c r="K90" s="5">
        <v>11</v>
      </c>
      <c r="L90" s="5">
        <v>12</v>
      </c>
      <c r="M90" s="5">
        <v>13</v>
      </c>
      <c r="N90" s="5">
        <v>14</v>
      </c>
      <c r="O90" s="5">
        <v>15</v>
      </c>
      <c r="P90" s="5">
        <v>16</v>
      </c>
      <c r="Q90" s="5">
        <v>17</v>
      </c>
    </row>
    <row r="91" spans="1:17" ht="75" customHeight="1">
      <c r="A91" s="6" t="s">
        <v>95</v>
      </c>
      <c r="B91" s="5" t="s">
        <v>89</v>
      </c>
      <c r="C91" s="5" t="s">
        <v>96</v>
      </c>
      <c r="D91" s="5" t="s">
        <v>91</v>
      </c>
      <c r="E91" s="5" t="s">
        <v>52</v>
      </c>
      <c r="F91" s="5"/>
      <c r="G91" s="6" t="s">
        <v>92</v>
      </c>
      <c r="H91" s="6" t="s">
        <v>63</v>
      </c>
      <c r="I91" s="5" t="s">
        <v>64</v>
      </c>
      <c r="J91" s="7">
        <v>78</v>
      </c>
      <c r="K91" s="7">
        <v>80</v>
      </c>
      <c r="L91" s="7">
        <v>80</v>
      </c>
      <c r="M91" s="7"/>
      <c r="N91" s="7"/>
      <c r="O91" s="7"/>
      <c r="P91" s="7">
        <v>10</v>
      </c>
      <c r="Q91" s="8">
        <f>IF(P91&gt;1,J91*P91/100,"")</f>
        <v>7.8</v>
      </c>
    </row>
    <row r="92" ht="15" customHeight="1"/>
    <row r="93" spans="1:14" ht="19.5" customHeight="1">
      <c r="A93" s="16" t="s">
        <v>65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1:14" ht="19.5" customHeight="1">
      <c r="A94" s="14" t="s">
        <v>66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ht="19.5" customHeight="1">
      <c r="A95" s="14" t="s">
        <v>67</v>
      </c>
      <c r="B95" s="14"/>
      <c r="C95" s="14" t="s">
        <v>68</v>
      </c>
      <c r="D95" s="14"/>
      <c r="E95" s="5" t="s">
        <v>69</v>
      </c>
      <c r="F95" s="5" t="s">
        <v>70</v>
      </c>
      <c r="G95" s="14" t="s">
        <v>49</v>
      </c>
      <c r="H95" s="14"/>
      <c r="I95" s="14"/>
      <c r="J95" s="14"/>
      <c r="K95" s="14"/>
      <c r="L95" s="14"/>
      <c r="M95" s="14"/>
      <c r="N95" s="14"/>
    </row>
    <row r="96" spans="1:14" ht="15" customHeight="1">
      <c r="A96" s="14">
        <v>1</v>
      </c>
      <c r="B96" s="14"/>
      <c r="C96" s="14">
        <v>2</v>
      </c>
      <c r="D96" s="14"/>
      <c r="E96" s="5">
        <v>3</v>
      </c>
      <c r="F96" s="5">
        <v>4</v>
      </c>
      <c r="G96" s="14">
        <v>5</v>
      </c>
      <c r="H96" s="14"/>
      <c r="I96" s="14"/>
      <c r="J96" s="14"/>
      <c r="K96" s="14"/>
      <c r="L96" s="14"/>
      <c r="M96" s="14"/>
      <c r="N96" s="14"/>
    </row>
    <row r="97" spans="1:14" ht="19.5" customHeight="1">
      <c r="A97" s="14"/>
      <c r="B97" s="14"/>
      <c r="C97" s="14"/>
      <c r="D97" s="14"/>
      <c r="E97" s="5"/>
      <c r="F97" s="5"/>
      <c r="G97" s="15"/>
      <c r="H97" s="15"/>
      <c r="I97" s="15"/>
      <c r="J97" s="15"/>
      <c r="K97" s="15"/>
      <c r="L97" s="15"/>
      <c r="M97" s="15"/>
      <c r="N97" s="15"/>
    </row>
    <row r="98" ht="15" customHeight="1"/>
    <row r="99" spans="1:14" ht="19.5" customHeight="1">
      <c r="A99" s="16" t="s">
        <v>71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9.5" customHeight="1">
      <c r="A100" s="16" t="s">
        <v>72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5" customHeight="1">
      <c r="A101" s="15" t="s">
        <v>73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ht="15" customHeight="1"/>
    <row r="103" spans="1:14" ht="19.5" customHeight="1">
      <c r="A103" s="17" t="s">
        <v>74</v>
      </c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</row>
    <row r="104" spans="1:14" ht="19.5" customHeight="1">
      <c r="A104" s="14" t="s">
        <v>75</v>
      </c>
      <c r="B104" s="14"/>
      <c r="C104" s="14"/>
      <c r="D104" s="14"/>
      <c r="E104" s="14"/>
      <c r="F104" s="14" t="s">
        <v>76</v>
      </c>
      <c r="G104" s="14"/>
      <c r="H104" s="14"/>
      <c r="I104" s="14"/>
      <c r="J104" s="14"/>
      <c r="K104" s="14" t="s">
        <v>77</v>
      </c>
      <c r="L104" s="14"/>
      <c r="M104" s="14"/>
      <c r="N104" s="14"/>
    </row>
    <row r="105" spans="1:14" ht="15" customHeight="1">
      <c r="A105" s="14" t="s">
        <v>78</v>
      </c>
      <c r="B105" s="14"/>
      <c r="C105" s="14"/>
      <c r="D105" s="14"/>
      <c r="E105" s="14"/>
      <c r="F105" s="14" t="s">
        <v>79</v>
      </c>
      <c r="G105" s="14"/>
      <c r="H105" s="14"/>
      <c r="I105" s="14"/>
      <c r="J105" s="14"/>
      <c r="K105" s="14" t="s">
        <v>80</v>
      </c>
      <c r="L105" s="14"/>
      <c r="M105" s="14"/>
      <c r="N105" s="14"/>
    </row>
    <row r="106" spans="1:14" ht="30" customHeight="1">
      <c r="A106" s="15" t="s">
        <v>81</v>
      </c>
      <c r="B106" s="15"/>
      <c r="C106" s="15"/>
      <c r="D106" s="15"/>
      <c r="E106" s="15"/>
      <c r="F106" s="15" t="s">
        <v>82</v>
      </c>
      <c r="G106" s="15"/>
      <c r="H106" s="15"/>
      <c r="I106" s="15"/>
      <c r="J106" s="15"/>
      <c r="K106" s="15" t="s">
        <v>83</v>
      </c>
      <c r="L106" s="15"/>
      <c r="M106" s="15"/>
      <c r="N106" s="15"/>
    </row>
    <row r="107" spans="1:14" ht="24.75" customHeight="1">
      <c r="A107" s="18" t="s">
        <v>97</v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</row>
    <row r="108" ht="15" customHeight="1"/>
    <row r="109" spans="1:14" ht="60" customHeight="1">
      <c r="A109" s="16" t="s">
        <v>28</v>
      </c>
      <c r="B109" s="16"/>
      <c r="C109" s="16"/>
      <c r="D109" s="15" t="s">
        <v>98</v>
      </c>
      <c r="E109" s="15"/>
      <c r="F109" s="15"/>
      <c r="G109" s="15"/>
      <c r="H109" s="15"/>
      <c r="I109" s="15"/>
      <c r="J109" s="15"/>
      <c r="K109" s="19" t="s">
        <v>30</v>
      </c>
      <c r="L109" s="19"/>
      <c r="M109" s="14" t="s">
        <v>86</v>
      </c>
      <c r="N109" s="14"/>
    </row>
    <row r="110" ht="15" customHeight="1"/>
    <row r="111" spans="1:10" ht="19.5" customHeight="1">
      <c r="A111" s="16" t="s">
        <v>32</v>
      </c>
      <c r="B111" s="16"/>
      <c r="C111" s="16"/>
      <c r="D111" s="15" t="s">
        <v>87</v>
      </c>
      <c r="E111" s="15"/>
      <c r="F111" s="15"/>
      <c r="G111" s="15"/>
      <c r="H111" s="15"/>
      <c r="I111" s="15"/>
      <c r="J111" s="15"/>
    </row>
    <row r="112" ht="15" customHeight="1"/>
    <row r="113" spans="1:14" ht="19.5" customHeight="1">
      <c r="A113" s="16" t="s">
        <v>34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9.5" customHeight="1">
      <c r="A114" s="16" t="s">
        <v>35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45" customHeight="1">
      <c r="A115" s="14" t="s">
        <v>36</v>
      </c>
      <c r="B115" s="14" t="s">
        <v>37</v>
      </c>
      <c r="C115" s="14"/>
      <c r="D115" s="14"/>
      <c r="E115" s="14" t="s">
        <v>38</v>
      </c>
      <c r="F115" s="14"/>
      <c r="G115" s="14" t="s">
        <v>39</v>
      </c>
      <c r="H115" s="14"/>
      <c r="I115" s="14"/>
      <c r="J115" s="14" t="s">
        <v>40</v>
      </c>
      <c r="K115" s="14"/>
      <c r="L115" s="14"/>
      <c r="M115" s="14" t="s">
        <v>41</v>
      </c>
      <c r="N115" s="14"/>
    </row>
    <row r="116" spans="1:14" ht="30" customHeight="1">
      <c r="A116" s="14"/>
      <c r="B116" s="14" t="s">
        <v>42</v>
      </c>
      <c r="C116" s="14" t="s">
        <v>42</v>
      </c>
      <c r="D116" s="14" t="s">
        <v>42</v>
      </c>
      <c r="E116" s="14" t="s">
        <v>42</v>
      </c>
      <c r="F116" s="14" t="s">
        <v>42</v>
      </c>
      <c r="G116" s="14" t="s">
        <v>42</v>
      </c>
      <c r="H116" s="14" t="s">
        <v>43</v>
      </c>
      <c r="I116" s="14"/>
      <c r="J116" s="14" t="s">
        <v>44</v>
      </c>
      <c r="K116" s="14" t="s">
        <v>45</v>
      </c>
      <c r="L116" s="14" t="s">
        <v>46</v>
      </c>
      <c r="M116" s="14" t="s">
        <v>47</v>
      </c>
      <c r="N116" s="14" t="s">
        <v>48</v>
      </c>
    </row>
    <row r="117" spans="1:14" ht="30" customHeight="1">
      <c r="A117" s="14"/>
      <c r="B117" s="14"/>
      <c r="C117" s="14"/>
      <c r="D117" s="14"/>
      <c r="E117" s="14"/>
      <c r="F117" s="14"/>
      <c r="G117" s="14"/>
      <c r="H117" s="5" t="s">
        <v>49</v>
      </c>
      <c r="I117" s="5" t="s">
        <v>50</v>
      </c>
      <c r="J117" s="14"/>
      <c r="K117" s="14"/>
      <c r="L117" s="14"/>
      <c r="M117" s="14"/>
      <c r="N117" s="14"/>
    </row>
    <row r="118" spans="1:14" ht="15" customHeight="1">
      <c r="A118" s="5">
        <v>1</v>
      </c>
      <c r="B118" s="5">
        <v>2</v>
      </c>
      <c r="C118" s="5">
        <v>3</v>
      </c>
      <c r="D118" s="5">
        <v>4</v>
      </c>
      <c r="E118" s="5">
        <v>5</v>
      </c>
      <c r="F118" s="5">
        <v>6</v>
      </c>
      <c r="G118" s="5">
        <v>7</v>
      </c>
      <c r="H118" s="5">
        <v>8</v>
      </c>
      <c r="I118" s="5">
        <v>9</v>
      </c>
      <c r="J118" s="5">
        <v>10</v>
      </c>
      <c r="K118" s="5">
        <v>11</v>
      </c>
      <c r="L118" s="5">
        <v>12</v>
      </c>
      <c r="M118" s="5">
        <v>13</v>
      </c>
      <c r="N118" s="5">
        <v>14</v>
      </c>
    </row>
    <row r="119" spans="1:14" ht="75" customHeight="1">
      <c r="A119" s="6" t="s">
        <v>99</v>
      </c>
      <c r="B119" s="5" t="s">
        <v>89</v>
      </c>
      <c r="C119" s="5" t="s">
        <v>100</v>
      </c>
      <c r="D119" s="5" t="s">
        <v>91</v>
      </c>
      <c r="E119" s="5" t="s">
        <v>52</v>
      </c>
      <c r="F119" s="5"/>
      <c r="G119" s="6" t="s">
        <v>53</v>
      </c>
      <c r="H119" s="5" t="s">
        <v>54</v>
      </c>
      <c r="I119" s="5" t="s">
        <v>55</v>
      </c>
      <c r="J119" s="7">
        <v>0</v>
      </c>
      <c r="K119" s="7">
        <v>95</v>
      </c>
      <c r="L119" s="7">
        <v>95</v>
      </c>
      <c r="M119" s="7">
        <v>3</v>
      </c>
      <c r="N119" s="8">
        <f>IF(M119&gt;1,J119*M119/100,"")</f>
        <v>0</v>
      </c>
    </row>
    <row r="120" spans="1:14" ht="105" customHeight="1">
      <c r="A120" s="6" t="s">
        <v>99</v>
      </c>
      <c r="B120" s="5" t="s">
        <v>89</v>
      </c>
      <c r="C120" s="5" t="s">
        <v>100</v>
      </c>
      <c r="D120" s="5" t="s">
        <v>91</v>
      </c>
      <c r="E120" s="5" t="s">
        <v>52</v>
      </c>
      <c r="F120" s="5"/>
      <c r="G120" s="6" t="s">
        <v>56</v>
      </c>
      <c r="H120" s="5" t="s">
        <v>54</v>
      </c>
      <c r="I120" s="5" t="s">
        <v>55</v>
      </c>
      <c r="J120" s="7">
        <v>0</v>
      </c>
      <c r="K120" s="7">
        <v>54</v>
      </c>
      <c r="L120" s="7">
        <v>57</v>
      </c>
      <c r="M120" s="7">
        <v>3</v>
      </c>
      <c r="N120" s="8">
        <f>IF(M120&gt;1,J120*M120/100,"")</f>
        <v>0</v>
      </c>
    </row>
    <row r="121" spans="1:14" ht="19.5" customHeight="1">
      <c r="A121" s="16" t="s">
        <v>57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1:17" ht="45" customHeight="1">
      <c r="A122" s="14" t="s">
        <v>36</v>
      </c>
      <c r="B122" s="14" t="s">
        <v>37</v>
      </c>
      <c r="C122" s="14"/>
      <c r="D122" s="14"/>
      <c r="E122" s="14" t="s">
        <v>38</v>
      </c>
      <c r="F122" s="14"/>
      <c r="G122" s="14" t="s">
        <v>58</v>
      </c>
      <c r="H122" s="14"/>
      <c r="I122" s="14"/>
      <c r="J122" s="14" t="s">
        <v>59</v>
      </c>
      <c r="K122" s="14"/>
      <c r="L122" s="14"/>
      <c r="M122" s="14" t="s">
        <v>60</v>
      </c>
      <c r="N122" s="14"/>
      <c r="O122" s="14"/>
      <c r="P122" s="14" t="s">
        <v>61</v>
      </c>
      <c r="Q122" s="14"/>
    </row>
    <row r="123" spans="1:17" ht="30" customHeight="1">
      <c r="A123" s="14"/>
      <c r="B123" s="14" t="s">
        <v>42</v>
      </c>
      <c r="C123" s="14" t="s">
        <v>42</v>
      </c>
      <c r="D123" s="14" t="s">
        <v>42</v>
      </c>
      <c r="E123" s="14" t="s">
        <v>42</v>
      </c>
      <c r="F123" s="14" t="s">
        <v>42</v>
      </c>
      <c r="G123" s="14" t="s">
        <v>42</v>
      </c>
      <c r="H123" s="14" t="s">
        <v>43</v>
      </c>
      <c r="I123" s="14"/>
      <c r="J123" s="14" t="s">
        <v>44</v>
      </c>
      <c r="K123" s="14" t="s">
        <v>45</v>
      </c>
      <c r="L123" s="14" t="s">
        <v>46</v>
      </c>
      <c r="M123" s="14" t="s">
        <v>44</v>
      </c>
      <c r="N123" s="14" t="s">
        <v>45</v>
      </c>
      <c r="O123" s="14" t="s">
        <v>46</v>
      </c>
      <c r="P123" s="14" t="s">
        <v>47</v>
      </c>
      <c r="Q123" s="14" t="s">
        <v>48</v>
      </c>
    </row>
    <row r="124" spans="1:17" ht="30" customHeight="1">
      <c r="A124" s="14"/>
      <c r="B124" s="14"/>
      <c r="C124" s="14"/>
      <c r="D124" s="14"/>
      <c r="E124" s="14"/>
      <c r="F124" s="14"/>
      <c r="G124" s="14"/>
      <c r="H124" s="5" t="s">
        <v>49</v>
      </c>
      <c r="I124" s="5" t="s">
        <v>50</v>
      </c>
      <c r="J124" s="14"/>
      <c r="K124" s="14"/>
      <c r="L124" s="14"/>
      <c r="M124" s="14"/>
      <c r="N124" s="14"/>
      <c r="O124" s="14"/>
      <c r="P124" s="14"/>
      <c r="Q124" s="14"/>
    </row>
    <row r="125" spans="1:17" ht="15" customHeight="1">
      <c r="A125" s="5">
        <v>1</v>
      </c>
      <c r="B125" s="5">
        <v>2</v>
      </c>
      <c r="C125" s="5">
        <v>3</v>
      </c>
      <c r="D125" s="5">
        <v>4</v>
      </c>
      <c r="E125" s="5">
        <v>5</v>
      </c>
      <c r="F125" s="5">
        <v>6</v>
      </c>
      <c r="G125" s="5">
        <v>7</v>
      </c>
      <c r="H125" s="5">
        <v>8</v>
      </c>
      <c r="I125" s="5">
        <v>9</v>
      </c>
      <c r="J125" s="5">
        <v>10</v>
      </c>
      <c r="K125" s="5">
        <v>11</v>
      </c>
      <c r="L125" s="5">
        <v>12</v>
      </c>
      <c r="M125" s="5">
        <v>13</v>
      </c>
      <c r="N125" s="5">
        <v>14</v>
      </c>
      <c r="O125" s="5">
        <v>15</v>
      </c>
      <c r="P125" s="5">
        <v>16</v>
      </c>
      <c r="Q125" s="5">
        <v>17</v>
      </c>
    </row>
    <row r="126" spans="1:17" ht="60" customHeight="1">
      <c r="A126" s="6" t="s">
        <v>99</v>
      </c>
      <c r="B126" s="5" t="s">
        <v>89</v>
      </c>
      <c r="C126" s="5" t="s">
        <v>100</v>
      </c>
      <c r="D126" s="5" t="s">
        <v>91</v>
      </c>
      <c r="E126" s="5" t="s">
        <v>52</v>
      </c>
      <c r="F126" s="5"/>
      <c r="G126" s="6" t="s">
        <v>92</v>
      </c>
      <c r="H126" s="6" t="s">
        <v>63</v>
      </c>
      <c r="I126" s="5" t="s">
        <v>64</v>
      </c>
      <c r="J126" s="7">
        <v>77</v>
      </c>
      <c r="K126" s="7">
        <v>87</v>
      </c>
      <c r="L126" s="7">
        <v>85</v>
      </c>
      <c r="M126" s="7"/>
      <c r="N126" s="7"/>
      <c r="O126" s="7"/>
      <c r="P126" s="7">
        <v>10</v>
      </c>
      <c r="Q126" s="8">
        <f>IF(P126&gt;1,J126*P126/100,"")</f>
        <v>7.7</v>
      </c>
    </row>
    <row r="127" ht="15" customHeight="1"/>
    <row r="128" spans="1:14" ht="19.5" customHeight="1">
      <c r="A128" s="16" t="s">
        <v>65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1:14" ht="19.5" customHeight="1">
      <c r="A129" s="14" t="s">
        <v>66</v>
      </c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ht="19.5" customHeight="1">
      <c r="A130" s="14" t="s">
        <v>67</v>
      </c>
      <c r="B130" s="14"/>
      <c r="C130" s="14" t="s">
        <v>68</v>
      </c>
      <c r="D130" s="14"/>
      <c r="E130" s="5" t="s">
        <v>69</v>
      </c>
      <c r="F130" s="5" t="s">
        <v>70</v>
      </c>
      <c r="G130" s="14" t="s">
        <v>49</v>
      </c>
      <c r="H130" s="14"/>
      <c r="I130" s="14"/>
      <c r="J130" s="14"/>
      <c r="K130" s="14"/>
      <c r="L130" s="14"/>
      <c r="M130" s="14"/>
      <c r="N130" s="14"/>
    </row>
    <row r="131" spans="1:14" ht="15" customHeight="1">
      <c r="A131" s="14">
        <v>1</v>
      </c>
      <c r="B131" s="14"/>
      <c r="C131" s="14">
        <v>2</v>
      </c>
      <c r="D131" s="14"/>
      <c r="E131" s="5">
        <v>3</v>
      </c>
      <c r="F131" s="5">
        <v>4</v>
      </c>
      <c r="G131" s="14">
        <v>5</v>
      </c>
      <c r="H131" s="14"/>
      <c r="I131" s="14"/>
      <c r="J131" s="14"/>
      <c r="K131" s="14"/>
      <c r="L131" s="14"/>
      <c r="M131" s="14"/>
      <c r="N131" s="14"/>
    </row>
    <row r="132" spans="1:14" ht="19.5" customHeight="1">
      <c r="A132" s="14"/>
      <c r="B132" s="14"/>
      <c r="C132" s="14"/>
      <c r="D132" s="14"/>
      <c r="E132" s="5"/>
      <c r="F132" s="5"/>
      <c r="G132" s="15"/>
      <c r="H132" s="15"/>
      <c r="I132" s="15"/>
      <c r="J132" s="15"/>
      <c r="K132" s="15"/>
      <c r="L132" s="15"/>
      <c r="M132" s="15"/>
      <c r="N132" s="15"/>
    </row>
    <row r="133" ht="15" customHeight="1"/>
    <row r="134" spans="1:14" ht="19.5" customHeight="1">
      <c r="A134" s="16" t="s">
        <v>71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1:14" ht="19.5" customHeight="1">
      <c r="A135" s="16" t="s">
        <v>72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1:14" ht="15" customHeight="1">
      <c r="A136" s="15" t="s">
        <v>73</v>
      </c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ht="15" customHeight="1"/>
    <row r="138" spans="1:14" ht="19.5" customHeight="1">
      <c r="A138" s="17" t="s">
        <v>74</v>
      </c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</row>
    <row r="139" spans="1:14" ht="19.5" customHeight="1">
      <c r="A139" s="14" t="s">
        <v>75</v>
      </c>
      <c r="B139" s="14"/>
      <c r="C139" s="14"/>
      <c r="D139" s="14"/>
      <c r="E139" s="14"/>
      <c r="F139" s="14" t="s">
        <v>76</v>
      </c>
      <c r="G139" s="14"/>
      <c r="H139" s="14"/>
      <c r="I139" s="14"/>
      <c r="J139" s="14"/>
      <c r="K139" s="14" t="s">
        <v>77</v>
      </c>
      <c r="L139" s="14"/>
      <c r="M139" s="14"/>
      <c r="N139" s="14"/>
    </row>
    <row r="140" spans="1:14" ht="15" customHeight="1">
      <c r="A140" s="14" t="s">
        <v>78</v>
      </c>
      <c r="B140" s="14"/>
      <c r="C140" s="14"/>
      <c r="D140" s="14"/>
      <c r="E140" s="14"/>
      <c r="F140" s="14" t="s">
        <v>79</v>
      </c>
      <c r="G140" s="14"/>
      <c r="H140" s="14"/>
      <c r="I140" s="14"/>
      <c r="J140" s="14"/>
      <c r="K140" s="14" t="s">
        <v>80</v>
      </c>
      <c r="L140" s="14"/>
      <c r="M140" s="14"/>
      <c r="N140" s="14"/>
    </row>
    <row r="141" spans="1:14" ht="30" customHeight="1">
      <c r="A141" s="15" t="s">
        <v>81</v>
      </c>
      <c r="B141" s="15"/>
      <c r="C141" s="15"/>
      <c r="D141" s="15"/>
      <c r="E141" s="15"/>
      <c r="F141" s="15" t="s">
        <v>82</v>
      </c>
      <c r="G141" s="15"/>
      <c r="H141" s="15"/>
      <c r="I141" s="15"/>
      <c r="J141" s="15"/>
      <c r="K141" s="15" t="s">
        <v>83</v>
      </c>
      <c r="L141" s="15"/>
      <c r="M141" s="15"/>
      <c r="N141" s="15"/>
    </row>
    <row r="142" spans="1:14" ht="24.75" customHeight="1">
      <c r="A142" s="18" t="s">
        <v>101</v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ht="15" customHeight="1"/>
    <row r="144" spans="1:14" ht="60" customHeight="1">
      <c r="A144" s="16" t="s">
        <v>28</v>
      </c>
      <c r="B144" s="16"/>
      <c r="C144" s="16"/>
      <c r="D144" s="15" t="s">
        <v>102</v>
      </c>
      <c r="E144" s="15"/>
      <c r="F144" s="15"/>
      <c r="G144" s="15"/>
      <c r="H144" s="15"/>
      <c r="I144" s="15"/>
      <c r="J144" s="15"/>
      <c r="K144" s="19" t="s">
        <v>30</v>
      </c>
      <c r="L144" s="19"/>
      <c r="M144" s="14" t="s">
        <v>86</v>
      </c>
      <c r="N144" s="14"/>
    </row>
    <row r="145" ht="15" customHeight="1"/>
    <row r="146" spans="1:10" ht="19.5" customHeight="1">
      <c r="A146" s="16" t="s">
        <v>32</v>
      </c>
      <c r="B146" s="16"/>
      <c r="C146" s="16"/>
      <c r="D146" s="15" t="s">
        <v>87</v>
      </c>
      <c r="E146" s="15"/>
      <c r="F146" s="15"/>
      <c r="G146" s="15"/>
      <c r="H146" s="15"/>
      <c r="I146" s="15"/>
      <c r="J146" s="15"/>
    </row>
    <row r="147" ht="15" customHeight="1"/>
    <row r="148" spans="1:14" ht="19.5" customHeight="1">
      <c r="A148" s="16" t="s">
        <v>34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1:14" ht="19.5" customHeight="1">
      <c r="A149" s="16" t="s">
        <v>35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1:14" ht="45" customHeight="1">
      <c r="A150" s="14" t="s">
        <v>36</v>
      </c>
      <c r="B150" s="14" t="s">
        <v>37</v>
      </c>
      <c r="C150" s="14"/>
      <c r="D150" s="14"/>
      <c r="E150" s="14" t="s">
        <v>38</v>
      </c>
      <c r="F150" s="14"/>
      <c r="G150" s="14" t="s">
        <v>39</v>
      </c>
      <c r="H150" s="14"/>
      <c r="I150" s="14"/>
      <c r="J150" s="14" t="s">
        <v>40</v>
      </c>
      <c r="K150" s="14"/>
      <c r="L150" s="14"/>
      <c r="M150" s="14" t="s">
        <v>41</v>
      </c>
      <c r="N150" s="14"/>
    </row>
    <row r="151" spans="1:14" ht="30" customHeight="1">
      <c r="A151" s="14"/>
      <c r="B151" s="14" t="s">
        <v>42</v>
      </c>
      <c r="C151" s="14" t="s">
        <v>42</v>
      </c>
      <c r="D151" s="14" t="s">
        <v>42</v>
      </c>
      <c r="E151" s="14" t="s">
        <v>42</v>
      </c>
      <c r="F151" s="14" t="s">
        <v>42</v>
      </c>
      <c r="G151" s="14" t="s">
        <v>42</v>
      </c>
      <c r="H151" s="14" t="s">
        <v>43</v>
      </c>
      <c r="I151" s="14"/>
      <c r="J151" s="14" t="s">
        <v>44</v>
      </c>
      <c r="K151" s="14" t="s">
        <v>45</v>
      </c>
      <c r="L151" s="14" t="s">
        <v>46</v>
      </c>
      <c r="M151" s="14" t="s">
        <v>47</v>
      </c>
      <c r="N151" s="14" t="s">
        <v>48</v>
      </c>
    </row>
    <row r="152" spans="1:14" ht="30" customHeight="1">
      <c r="A152" s="14"/>
      <c r="B152" s="14"/>
      <c r="C152" s="14"/>
      <c r="D152" s="14"/>
      <c r="E152" s="14"/>
      <c r="F152" s="14"/>
      <c r="G152" s="14"/>
      <c r="H152" s="5" t="s">
        <v>49</v>
      </c>
      <c r="I152" s="5" t="s">
        <v>50</v>
      </c>
      <c r="J152" s="14"/>
      <c r="K152" s="14"/>
      <c r="L152" s="14"/>
      <c r="M152" s="14"/>
      <c r="N152" s="14"/>
    </row>
    <row r="153" spans="1:14" ht="15" customHeight="1">
      <c r="A153" s="5">
        <v>1</v>
      </c>
      <c r="B153" s="5">
        <v>2</v>
      </c>
      <c r="C153" s="5">
        <v>3</v>
      </c>
      <c r="D153" s="5">
        <v>4</v>
      </c>
      <c r="E153" s="5">
        <v>5</v>
      </c>
      <c r="F153" s="5">
        <v>6</v>
      </c>
      <c r="G153" s="5">
        <v>7</v>
      </c>
      <c r="H153" s="5">
        <v>8</v>
      </c>
      <c r="I153" s="5">
        <v>9</v>
      </c>
      <c r="J153" s="5">
        <v>10</v>
      </c>
      <c r="K153" s="5">
        <v>11</v>
      </c>
      <c r="L153" s="5">
        <v>12</v>
      </c>
      <c r="M153" s="5">
        <v>13</v>
      </c>
      <c r="N153" s="5">
        <v>14</v>
      </c>
    </row>
    <row r="154" spans="1:14" ht="75" customHeight="1">
      <c r="A154" s="6" t="s">
        <v>103</v>
      </c>
      <c r="B154" s="5" t="s">
        <v>89</v>
      </c>
      <c r="C154" s="5" t="s">
        <v>104</v>
      </c>
      <c r="D154" s="5" t="s">
        <v>91</v>
      </c>
      <c r="E154" s="5" t="s">
        <v>52</v>
      </c>
      <c r="F154" s="5"/>
      <c r="G154" s="6" t="s">
        <v>53</v>
      </c>
      <c r="H154" s="5" t="s">
        <v>54</v>
      </c>
      <c r="I154" s="5" t="s">
        <v>55</v>
      </c>
      <c r="J154" s="7">
        <v>95</v>
      </c>
      <c r="K154" s="7">
        <v>95</v>
      </c>
      <c r="L154" s="7">
        <v>0</v>
      </c>
      <c r="M154" s="7">
        <v>3</v>
      </c>
      <c r="N154" s="8">
        <f>IF(M154&gt;1,J154*M154/100,"")</f>
        <v>2.85</v>
      </c>
    </row>
    <row r="155" spans="1:14" ht="105" customHeight="1">
      <c r="A155" s="6" t="s">
        <v>103</v>
      </c>
      <c r="B155" s="5" t="s">
        <v>89</v>
      </c>
      <c r="C155" s="5" t="s">
        <v>104</v>
      </c>
      <c r="D155" s="5" t="s">
        <v>91</v>
      </c>
      <c r="E155" s="5" t="s">
        <v>52</v>
      </c>
      <c r="F155" s="5"/>
      <c r="G155" s="6" t="s">
        <v>56</v>
      </c>
      <c r="H155" s="5" t="s">
        <v>54</v>
      </c>
      <c r="I155" s="5" t="s">
        <v>55</v>
      </c>
      <c r="J155" s="7">
        <v>54</v>
      </c>
      <c r="K155" s="7">
        <v>59</v>
      </c>
      <c r="L155" s="7">
        <v>0</v>
      </c>
      <c r="M155" s="7">
        <v>3</v>
      </c>
      <c r="N155" s="8">
        <f>IF(M155&gt;1,J155*M155/100,"")</f>
        <v>1.62</v>
      </c>
    </row>
    <row r="156" spans="1:14" ht="19.5" customHeight="1">
      <c r="A156" s="16" t="s">
        <v>57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1:17" ht="45" customHeight="1">
      <c r="A157" s="14" t="s">
        <v>36</v>
      </c>
      <c r="B157" s="14" t="s">
        <v>37</v>
      </c>
      <c r="C157" s="14"/>
      <c r="D157" s="14"/>
      <c r="E157" s="14" t="s">
        <v>38</v>
      </c>
      <c r="F157" s="14"/>
      <c r="G157" s="14" t="s">
        <v>58</v>
      </c>
      <c r="H157" s="14"/>
      <c r="I157" s="14"/>
      <c r="J157" s="14" t="s">
        <v>59</v>
      </c>
      <c r="K157" s="14"/>
      <c r="L157" s="14"/>
      <c r="M157" s="14" t="s">
        <v>60</v>
      </c>
      <c r="N157" s="14"/>
      <c r="O157" s="14"/>
      <c r="P157" s="14" t="s">
        <v>61</v>
      </c>
      <c r="Q157" s="14"/>
    </row>
    <row r="158" spans="1:17" ht="30" customHeight="1">
      <c r="A158" s="14"/>
      <c r="B158" s="14" t="s">
        <v>42</v>
      </c>
      <c r="C158" s="14" t="s">
        <v>42</v>
      </c>
      <c r="D158" s="14" t="s">
        <v>42</v>
      </c>
      <c r="E158" s="14" t="s">
        <v>42</v>
      </c>
      <c r="F158" s="14" t="s">
        <v>42</v>
      </c>
      <c r="G158" s="14" t="s">
        <v>42</v>
      </c>
      <c r="H158" s="14" t="s">
        <v>43</v>
      </c>
      <c r="I158" s="14"/>
      <c r="J158" s="14" t="s">
        <v>44</v>
      </c>
      <c r="K158" s="14" t="s">
        <v>45</v>
      </c>
      <c r="L158" s="14" t="s">
        <v>46</v>
      </c>
      <c r="M158" s="14" t="s">
        <v>44</v>
      </c>
      <c r="N158" s="14" t="s">
        <v>45</v>
      </c>
      <c r="O158" s="14" t="s">
        <v>46</v>
      </c>
      <c r="P158" s="14" t="s">
        <v>47</v>
      </c>
      <c r="Q158" s="14" t="s">
        <v>48</v>
      </c>
    </row>
    <row r="159" spans="1:17" ht="30" customHeight="1">
      <c r="A159" s="14"/>
      <c r="B159" s="14"/>
      <c r="C159" s="14"/>
      <c r="D159" s="14"/>
      <c r="E159" s="14"/>
      <c r="F159" s="14"/>
      <c r="G159" s="14"/>
      <c r="H159" s="5" t="s">
        <v>49</v>
      </c>
      <c r="I159" s="5" t="s">
        <v>50</v>
      </c>
      <c r="J159" s="14"/>
      <c r="K159" s="14"/>
      <c r="L159" s="14"/>
      <c r="M159" s="14"/>
      <c r="N159" s="14"/>
      <c r="O159" s="14"/>
      <c r="P159" s="14"/>
      <c r="Q159" s="14"/>
    </row>
    <row r="160" spans="1:17" ht="15" customHeight="1">
      <c r="A160" s="5">
        <v>1</v>
      </c>
      <c r="B160" s="5">
        <v>2</v>
      </c>
      <c r="C160" s="5">
        <v>3</v>
      </c>
      <c r="D160" s="5">
        <v>4</v>
      </c>
      <c r="E160" s="5">
        <v>5</v>
      </c>
      <c r="F160" s="5">
        <v>6</v>
      </c>
      <c r="G160" s="5">
        <v>7</v>
      </c>
      <c r="H160" s="5">
        <v>8</v>
      </c>
      <c r="I160" s="5">
        <v>9</v>
      </c>
      <c r="J160" s="5">
        <v>10</v>
      </c>
      <c r="K160" s="5">
        <v>11</v>
      </c>
      <c r="L160" s="5">
        <v>12</v>
      </c>
      <c r="M160" s="5">
        <v>13</v>
      </c>
      <c r="N160" s="5">
        <v>14</v>
      </c>
      <c r="O160" s="5">
        <v>15</v>
      </c>
      <c r="P160" s="5">
        <v>16</v>
      </c>
      <c r="Q160" s="5">
        <v>17</v>
      </c>
    </row>
    <row r="161" spans="1:17" ht="90" customHeight="1">
      <c r="A161" s="6" t="s">
        <v>103</v>
      </c>
      <c r="B161" s="5" t="s">
        <v>89</v>
      </c>
      <c r="C161" s="5" t="s">
        <v>104</v>
      </c>
      <c r="D161" s="5" t="s">
        <v>91</v>
      </c>
      <c r="E161" s="5" t="s">
        <v>52</v>
      </c>
      <c r="F161" s="5"/>
      <c r="G161" s="6" t="s">
        <v>92</v>
      </c>
      <c r="H161" s="6" t="s">
        <v>63</v>
      </c>
      <c r="I161" s="5" t="s">
        <v>64</v>
      </c>
      <c r="J161" s="7">
        <v>30</v>
      </c>
      <c r="K161" s="7">
        <v>9</v>
      </c>
      <c r="L161" s="7">
        <v>0</v>
      </c>
      <c r="M161" s="7"/>
      <c r="N161" s="7"/>
      <c r="O161" s="7"/>
      <c r="P161" s="7">
        <v>10</v>
      </c>
      <c r="Q161" s="8">
        <f>IF(P161&gt;1,J161*P161/100,"")</f>
        <v>3</v>
      </c>
    </row>
    <row r="162" ht="15" customHeight="1"/>
    <row r="163" spans="1:14" ht="19.5" customHeight="1">
      <c r="A163" s="16" t="s">
        <v>65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1:14" ht="19.5" customHeight="1">
      <c r="A164" s="14" t="s">
        <v>66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 spans="1:14" ht="19.5" customHeight="1">
      <c r="A165" s="14" t="s">
        <v>67</v>
      </c>
      <c r="B165" s="14"/>
      <c r="C165" s="14" t="s">
        <v>68</v>
      </c>
      <c r="D165" s="14"/>
      <c r="E165" s="5" t="s">
        <v>69</v>
      </c>
      <c r="F165" s="5" t="s">
        <v>70</v>
      </c>
      <c r="G165" s="14" t="s">
        <v>49</v>
      </c>
      <c r="H165" s="14"/>
      <c r="I165" s="14"/>
      <c r="J165" s="14"/>
      <c r="K165" s="14"/>
      <c r="L165" s="14"/>
      <c r="M165" s="14"/>
      <c r="N165" s="14"/>
    </row>
    <row r="166" spans="1:14" ht="15" customHeight="1">
      <c r="A166" s="14">
        <v>1</v>
      </c>
      <c r="B166" s="14"/>
      <c r="C166" s="14">
        <v>2</v>
      </c>
      <c r="D166" s="14"/>
      <c r="E166" s="5">
        <v>3</v>
      </c>
      <c r="F166" s="5">
        <v>4</v>
      </c>
      <c r="G166" s="14">
        <v>5</v>
      </c>
      <c r="H166" s="14"/>
      <c r="I166" s="14"/>
      <c r="J166" s="14"/>
      <c r="K166" s="14"/>
      <c r="L166" s="14"/>
      <c r="M166" s="14"/>
      <c r="N166" s="14"/>
    </row>
    <row r="167" spans="1:14" ht="19.5" customHeight="1">
      <c r="A167" s="14"/>
      <c r="B167" s="14"/>
      <c r="C167" s="14"/>
      <c r="D167" s="14"/>
      <c r="E167" s="5"/>
      <c r="F167" s="5"/>
      <c r="G167" s="15"/>
      <c r="H167" s="15"/>
      <c r="I167" s="15"/>
      <c r="J167" s="15"/>
      <c r="K167" s="15"/>
      <c r="L167" s="15"/>
      <c r="M167" s="15"/>
      <c r="N167" s="15"/>
    </row>
    <row r="168" ht="15" customHeight="1"/>
    <row r="169" spans="1:14" ht="19.5" customHeight="1">
      <c r="A169" s="16" t="s">
        <v>71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1:14" ht="19.5" customHeight="1">
      <c r="A170" s="16" t="s">
        <v>72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1:14" ht="15" customHeight="1">
      <c r="A171" s="15" t="s">
        <v>73</v>
      </c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ht="15" customHeight="1"/>
    <row r="173" spans="1:14" ht="19.5" customHeight="1">
      <c r="A173" s="17" t="s">
        <v>74</v>
      </c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</row>
    <row r="174" spans="1:14" ht="19.5" customHeight="1">
      <c r="A174" s="14" t="s">
        <v>75</v>
      </c>
      <c r="B174" s="14"/>
      <c r="C174" s="14"/>
      <c r="D174" s="14"/>
      <c r="E174" s="14"/>
      <c r="F174" s="14" t="s">
        <v>76</v>
      </c>
      <c r="G174" s="14"/>
      <c r="H174" s="14"/>
      <c r="I174" s="14"/>
      <c r="J174" s="14"/>
      <c r="K174" s="14" t="s">
        <v>77</v>
      </c>
      <c r="L174" s="14"/>
      <c r="M174" s="14"/>
      <c r="N174" s="14"/>
    </row>
    <row r="175" spans="1:14" ht="15" customHeight="1">
      <c r="A175" s="14" t="s">
        <v>78</v>
      </c>
      <c r="B175" s="14"/>
      <c r="C175" s="14"/>
      <c r="D175" s="14"/>
      <c r="E175" s="14"/>
      <c r="F175" s="14" t="s">
        <v>79</v>
      </c>
      <c r="G175" s="14"/>
      <c r="H175" s="14"/>
      <c r="I175" s="14"/>
      <c r="J175" s="14"/>
      <c r="K175" s="14" t="s">
        <v>80</v>
      </c>
      <c r="L175" s="14"/>
      <c r="M175" s="14"/>
      <c r="N175" s="14"/>
    </row>
    <row r="176" spans="1:14" ht="30" customHeight="1">
      <c r="A176" s="15" t="s">
        <v>81</v>
      </c>
      <c r="B176" s="15"/>
      <c r="C176" s="15"/>
      <c r="D176" s="15"/>
      <c r="E176" s="15"/>
      <c r="F176" s="15" t="s">
        <v>82</v>
      </c>
      <c r="G176" s="15"/>
      <c r="H176" s="15"/>
      <c r="I176" s="15"/>
      <c r="J176" s="15"/>
      <c r="K176" s="15" t="s">
        <v>83</v>
      </c>
      <c r="L176" s="15"/>
      <c r="M176" s="15"/>
      <c r="N176" s="15"/>
    </row>
    <row r="177" spans="1:14" ht="24.75" customHeight="1">
      <c r="A177" s="18" t="s">
        <v>105</v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</row>
    <row r="178" ht="15" customHeight="1"/>
    <row r="179" spans="1:14" ht="60" customHeight="1">
      <c r="A179" s="16" t="s">
        <v>28</v>
      </c>
      <c r="B179" s="16"/>
      <c r="C179" s="16"/>
      <c r="D179" s="15" t="s">
        <v>106</v>
      </c>
      <c r="E179" s="15"/>
      <c r="F179" s="15"/>
      <c r="G179" s="15"/>
      <c r="H179" s="15"/>
      <c r="I179" s="15"/>
      <c r="J179" s="15"/>
      <c r="K179" s="19" t="s">
        <v>30</v>
      </c>
      <c r="L179" s="19"/>
      <c r="M179" s="14" t="s">
        <v>86</v>
      </c>
      <c r="N179" s="14"/>
    </row>
    <row r="180" ht="15" customHeight="1"/>
    <row r="181" spans="1:10" ht="19.5" customHeight="1">
      <c r="A181" s="16" t="s">
        <v>32</v>
      </c>
      <c r="B181" s="16"/>
      <c r="C181" s="16"/>
      <c r="D181" s="15" t="s">
        <v>87</v>
      </c>
      <c r="E181" s="15"/>
      <c r="F181" s="15"/>
      <c r="G181" s="15"/>
      <c r="H181" s="15"/>
      <c r="I181" s="15"/>
      <c r="J181" s="15"/>
    </row>
    <row r="182" ht="15" customHeight="1"/>
    <row r="183" spans="1:14" ht="19.5" customHeight="1">
      <c r="A183" s="16" t="s">
        <v>34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1:14" ht="19.5" customHeight="1">
      <c r="A184" s="16" t="s">
        <v>35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1:14" ht="45" customHeight="1">
      <c r="A185" s="14" t="s">
        <v>36</v>
      </c>
      <c r="B185" s="14" t="s">
        <v>37</v>
      </c>
      <c r="C185" s="14"/>
      <c r="D185" s="14"/>
      <c r="E185" s="14" t="s">
        <v>38</v>
      </c>
      <c r="F185" s="14"/>
      <c r="G185" s="14" t="s">
        <v>39</v>
      </c>
      <c r="H185" s="14"/>
      <c r="I185" s="14"/>
      <c r="J185" s="14" t="s">
        <v>40</v>
      </c>
      <c r="K185" s="14"/>
      <c r="L185" s="14"/>
      <c r="M185" s="14" t="s">
        <v>41</v>
      </c>
      <c r="N185" s="14"/>
    </row>
    <row r="186" spans="1:14" ht="30" customHeight="1">
      <c r="A186" s="14"/>
      <c r="B186" s="14" t="s">
        <v>42</v>
      </c>
      <c r="C186" s="14" t="s">
        <v>42</v>
      </c>
      <c r="D186" s="14" t="s">
        <v>42</v>
      </c>
      <c r="E186" s="14" t="s">
        <v>42</v>
      </c>
      <c r="F186" s="14" t="s">
        <v>42</v>
      </c>
      <c r="G186" s="14" t="s">
        <v>42</v>
      </c>
      <c r="H186" s="14" t="s">
        <v>43</v>
      </c>
      <c r="I186" s="14"/>
      <c r="J186" s="14" t="s">
        <v>44</v>
      </c>
      <c r="K186" s="14" t="s">
        <v>45</v>
      </c>
      <c r="L186" s="14" t="s">
        <v>46</v>
      </c>
      <c r="M186" s="14" t="s">
        <v>47</v>
      </c>
      <c r="N186" s="14" t="s">
        <v>48</v>
      </c>
    </row>
    <row r="187" spans="1:14" ht="30" customHeight="1">
      <c r="A187" s="14"/>
      <c r="B187" s="14"/>
      <c r="C187" s="14"/>
      <c r="D187" s="14"/>
      <c r="E187" s="14"/>
      <c r="F187" s="14"/>
      <c r="G187" s="14"/>
      <c r="H187" s="5" t="s">
        <v>49</v>
      </c>
      <c r="I187" s="5" t="s">
        <v>50</v>
      </c>
      <c r="J187" s="14"/>
      <c r="K187" s="14"/>
      <c r="L187" s="14"/>
      <c r="M187" s="14"/>
      <c r="N187" s="14"/>
    </row>
    <row r="188" spans="1:14" ht="15" customHeight="1">
      <c r="A188" s="5">
        <v>1</v>
      </c>
      <c r="B188" s="5">
        <v>2</v>
      </c>
      <c r="C188" s="5">
        <v>3</v>
      </c>
      <c r="D188" s="5">
        <v>4</v>
      </c>
      <c r="E188" s="5">
        <v>5</v>
      </c>
      <c r="F188" s="5">
        <v>6</v>
      </c>
      <c r="G188" s="5">
        <v>7</v>
      </c>
      <c r="H188" s="5">
        <v>8</v>
      </c>
      <c r="I188" s="5">
        <v>9</v>
      </c>
      <c r="J188" s="5">
        <v>10</v>
      </c>
      <c r="K188" s="5">
        <v>11</v>
      </c>
      <c r="L188" s="5">
        <v>12</v>
      </c>
      <c r="M188" s="5">
        <v>13</v>
      </c>
      <c r="N188" s="5">
        <v>14</v>
      </c>
    </row>
    <row r="189" spans="1:14" ht="75" customHeight="1">
      <c r="A189" s="6" t="s">
        <v>107</v>
      </c>
      <c r="B189" s="5" t="s">
        <v>89</v>
      </c>
      <c r="C189" s="5" t="s">
        <v>108</v>
      </c>
      <c r="D189" s="5" t="s">
        <v>91</v>
      </c>
      <c r="E189" s="5" t="s">
        <v>52</v>
      </c>
      <c r="F189" s="5"/>
      <c r="G189" s="6" t="s">
        <v>53</v>
      </c>
      <c r="H189" s="5" t="s">
        <v>54</v>
      </c>
      <c r="I189" s="5" t="s">
        <v>55</v>
      </c>
      <c r="J189" s="7">
        <v>0</v>
      </c>
      <c r="K189" s="7">
        <v>0</v>
      </c>
      <c r="L189" s="7">
        <v>95</v>
      </c>
      <c r="M189" s="7">
        <v>3</v>
      </c>
      <c r="N189" s="8">
        <f>IF(M189&gt;1,J189*M189/100,"")</f>
        <v>0</v>
      </c>
    </row>
    <row r="190" spans="1:14" ht="105" customHeight="1">
      <c r="A190" s="6" t="s">
        <v>107</v>
      </c>
      <c r="B190" s="5" t="s">
        <v>89</v>
      </c>
      <c r="C190" s="5" t="s">
        <v>108</v>
      </c>
      <c r="D190" s="5" t="s">
        <v>91</v>
      </c>
      <c r="E190" s="5" t="s">
        <v>52</v>
      </c>
      <c r="F190" s="5"/>
      <c r="G190" s="6" t="s">
        <v>56</v>
      </c>
      <c r="H190" s="5" t="s">
        <v>54</v>
      </c>
      <c r="I190" s="5" t="s">
        <v>55</v>
      </c>
      <c r="J190" s="7">
        <v>0</v>
      </c>
      <c r="K190" s="7">
        <v>0</v>
      </c>
      <c r="L190" s="7">
        <v>61</v>
      </c>
      <c r="M190" s="7">
        <v>3</v>
      </c>
      <c r="N190" s="8">
        <f>IF(M190&gt;1,J190*M190/100,"")</f>
        <v>0</v>
      </c>
    </row>
    <row r="191" spans="1:14" ht="19.5" customHeight="1">
      <c r="A191" s="16" t="s">
        <v>57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1:17" ht="45" customHeight="1">
      <c r="A192" s="14" t="s">
        <v>36</v>
      </c>
      <c r="B192" s="14" t="s">
        <v>37</v>
      </c>
      <c r="C192" s="14"/>
      <c r="D192" s="14"/>
      <c r="E192" s="14" t="s">
        <v>38</v>
      </c>
      <c r="F192" s="14"/>
      <c r="G192" s="14" t="s">
        <v>58</v>
      </c>
      <c r="H192" s="14"/>
      <c r="I192" s="14"/>
      <c r="J192" s="14" t="s">
        <v>59</v>
      </c>
      <c r="K192" s="14"/>
      <c r="L192" s="14"/>
      <c r="M192" s="14" t="s">
        <v>60</v>
      </c>
      <c r="N192" s="14"/>
      <c r="O192" s="14"/>
      <c r="P192" s="14" t="s">
        <v>61</v>
      </c>
      <c r="Q192" s="14"/>
    </row>
    <row r="193" spans="1:17" ht="30" customHeight="1">
      <c r="A193" s="14"/>
      <c r="B193" s="14" t="s">
        <v>42</v>
      </c>
      <c r="C193" s="14" t="s">
        <v>42</v>
      </c>
      <c r="D193" s="14" t="s">
        <v>42</v>
      </c>
      <c r="E193" s="14" t="s">
        <v>42</v>
      </c>
      <c r="F193" s="14" t="s">
        <v>42</v>
      </c>
      <c r="G193" s="14" t="s">
        <v>42</v>
      </c>
      <c r="H193" s="14" t="s">
        <v>43</v>
      </c>
      <c r="I193" s="14"/>
      <c r="J193" s="14" t="s">
        <v>44</v>
      </c>
      <c r="K193" s="14" t="s">
        <v>45</v>
      </c>
      <c r="L193" s="14" t="s">
        <v>46</v>
      </c>
      <c r="M193" s="14" t="s">
        <v>44</v>
      </c>
      <c r="N193" s="14" t="s">
        <v>45</v>
      </c>
      <c r="O193" s="14" t="s">
        <v>46</v>
      </c>
      <c r="P193" s="14" t="s">
        <v>47</v>
      </c>
      <c r="Q193" s="14" t="s">
        <v>48</v>
      </c>
    </row>
    <row r="194" spans="1:17" ht="30" customHeight="1">
      <c r="A194" s="14"/>
      <c r="B194" s="14"/>
      <c r="C194" s="14"/>
      <c r="D194" s="14"/>
      <c r="E194" s="14"/>
      <c r="F194" s="14"/>
      <c r="G194" s="14"/>
      <c r="H194" s="5" t="s">
        <v>49</v>
      </c>
      <c r="I194" s="5" t="s">
        <v>50</v>
      </c>
      <c r="J194" s="14"/>
      <c r="K194" s="14"/>
      <c r="L194" s="14"/>
      <c r="M194" s="14"/>
      <c r="N194" s="14"/>
      <c r="O194" s="14"/>
      <c r="P194" s="14"/>
      <c r="Q194" s="14"/>
    </row>
    <row r="195" spans="1:17" ht="15" customHeight="1">
      <c r="A195" s="5">
        <v>1</v>
      </c>
      <c r="B195" s="5">
        <v>2</v>
      </c>
      <c r="C195" s="5">
        <v>3</v>
      </c>
      <c r="D195" s="5">
        <v>4</v>
      </c>
      <c r="E195" s="5">
        <v>5</v>
      </c>
      <c r="F195" s="5">
        <v>6</v>
      </c>
      <c r="G195" s="5">
        <v>7</v>
      </c>
      <c r="H195" s="5">
        <v>8</v>
      </c>
      <c r="I195" s="5">
        <v>9</v>
      </c>
      <c r="J195" s="5">
        <v>10</v>
      </c>
      <c r="K195" s="5">
        <v>11</v>
      </c>
      <c r="L195" s="5">
        <v>12</v>
      </c>
      <c r="M195" s="5">
        <v>13</v>
      </c>
      <c r="N195" s="5">
        <v>14</v>
      </c>
      <c r="O195" s="5">
        <v>15</v>
      </c>
      <c r="P195" s="5">
        <v>16</v>
      </c>
      <c r="Q195" s="5">
        <v>17</v>
      </c>
    </row>
    <row r="196" spans="1:17" ht="105" customHeight="1">
      <c r="A196" s="6" t="s">
        <v>107</v>
      </c>
      <c r="B196" s="5" t="s">
        <v>89</v>
      </c>
      <c r="C196" s="5" t="s">
        <v>108</v>
      </c>
      <c r="D196" s="5" t="s">
        <v>91</v>
      </c>
      <c r="E196" s="5" t="s">
        <v>52</v>
      </c>
      <c r="F196" s="5"/>
      <c r="G196" s="6" t="s">
        <v>92</v>
      </c>
      <c r="H196" s="6" t="s">
        <v>63</v>
      </c>
      <c r="I196" s="5" t="s">
        <v>64</v>
      </c>
      <c r="J196" s="7">
        <v>53</v>
      </c>
      <c r="K196" s="7">
        <v>75</v>
      </c>
      <c r="L196" s="7">
        <v>84</v>
      </c>
      <c r="M196" s="7"/>
      <c r="N196" s="7"/>
      <c r="O196" s="7"/>
      <c r="P196" s="7">
        <v>10</v>
      </c>
      <c r="Q196" s="8">
        <f>IF(P196&gt;1,J196*P196/100,"")</f>
        <v>5.3</v>
      </c>
    </row>
    <row r="197" ht="15" customHeight="1"/>
    <row r="198" spans="1:14" ht="19.5" customHeight="1">
      <c r="A198" s="16" t="s">
        <v>65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1:14" ht="19.5" customHeight="1">
      <c r="A199" s="14" t="s">
        <v>66</v>
      </c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 spans="1:14" ht="19.5" customHeight="1">
      <c r="A200" s="14" t="s">
        <v>67</v>
      </c>
      <c r="B200" s="14"/>
      <c r="C200" s="14" t="s">
        <v>68</v>
      </c>
      <c r="D200" s="14"/>
      <c r="E200" s="5" t="s">
        <v>69</v>
      </c>
      <c r="F200" s="5" t="s">
        <v>70</v>
      </c>
      <c r="G200" s="14" t="s">
        <v>49</v>
      </c>
      <c r="H200" s="14"/>
      <c r="I200" s="14"/>
      <c r="J200" s="14"/>
      <c r="K200" s="14"/>
      <c r="L200" s="14"/>
      <c r="M200" s="14"/>
      <c r="N200" s="14"/>
    </row>
    <row r="201" spans="1:14" ht="15" customHeight="1">
      <c r="A201" s="14">
        <v>1</v>
      </c>
      <c r="B201" s="14"/>
      <c r="C201" s="14">
        <v>2</v>
      </c>
      <c r="D201" s="14"/>
      <c r="E201" s="5">
        <v>3</v>
      </c>
      <c r="F201" s="5">
        <v>4</v>
      </c>
      <c r="G201" s="14">
        <v>5</v>
      </c>
      <c r="H201" s="14"/>
      <c r="I201" s="14"/>
      <c r="J201" s="14"/>
      <c r="K201" s="14"/>
      <c r="L201" s="14"/>
      <c r="M201" s="14"/>
      <c r="N201" s="14"/>
    </row>
    <row r="202" spans="1:14" ht="19.5" customHeight="1">
      <c r="A202" s="14"/>
      <c r="B202" s="14"/>
      <c r="C202" s="14"/>
      <c r="D202" s="14"/>
      <c r="E202" s="5"/>
      <c r="F202" s="5"/>
      <c r="G202" s="15"/>
      <c r="H202" s="15"/>
      <c r="I202" s="15"/>
      <c r="J202" s="15"/>
      <c r="K202" s="15"/>
      <c r="L202" s="15"/>
      <c r="M202" s="15"/>
      <c r="N202" s="15"/>
    </row>
    <row r="203" ht="15" customHeight="1"/>
    <row r="204" spans="1:14" ht="19.5" customHeight="1">
      <c r="A204" s="16" t="s">
        <v>71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1:14" ht="19.5" customHeight="1">
      <c r="A205" s="16" t="s">
        <v>72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1:14" ht="15" customHeight="1">
      <c r="A206" s="15" t="s">
        <v>73</v>
      </c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ht="15" customHeight="1"/>
    <row r="208" spans="1:14" ht="19.5" customHeight="1">
      <c r="A208" s="17" t="s">
        <v>74</v>
      </c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</row>
    <row r="209" spans="1:14" ht="19.5" customHeight="1">
      <c r="A209" s="14" t="s">
        <v>75</v>
      </c>
      <c r="B209" s="14"/>
      <c r="C209" s="14"/>
      <c r="D209" s="14"/>
      <c r="E209" s="14"/>
      <c r="F209" s="14" t="s">
        <v>76</v>
      </c>
      <c r="G209" s="14"/>
      <c r="H209" s="14"/>
      <c r="I209" s="14"/>
      <c r="J209" s="14"/>
      <c r="K209" s="14" t="s">
        <v>77</v>
      </c>
      <c r="L209" s="14"/>
      <c r="M209" s="14"/>
      <c r="N209" s="14"/>
    </row>
    <row r="210" spans="1:14" ht="15" customHeight="1">
      <c r="A210" s="14" t="s">
        <v>78</v>
      </c>
      <c r="B210" s="14"/>
      <c r="C210" s="14"/>
      <c r="D210" s="14"/>
      <c r="E210" s="14"/>
      <c r="F210" s="14" t="s">
        <v>79</v>
      </c>
      <c r="G210" s="14"/>
      <c r="H210" s="14"/>
      <c r="I210" s="14"/>
      <c r="J210" s="14"/>
      <c r="K210" s="14" t="s">
        <v>80</v>
      </c>
      <c r="L210" s="14"/>
      <c r="M210" s="14"/>
      <c r="N210" s="14"/>
    </row>
    <row r="211" spans="1:14" ht="30" customHeight="1">
      <c r="A211" s="15" t="s">
        <v>81</v>
      </c>
      <c r="B211" s="15"/>
      <c r="C211" s="15"/>
      <c r="D211" s="15"/>
      <c r="E211" s="15"/>
      <c r="F211" s="15" t="s">
        <v>82</v>
      </c>
      <c r="G211" s="15"/>
      <c r="H211" s="15"/>
      <c r="I211" s="15"/>
      <c r="J211" s="15"/>
      <c r="K211" s="15" t="s">
        <v>83</v>
      </c>
      <c r="L211" s="15"/>
      <c r="M211" s="15"/>
      <c r="N211" s="15"/>
    </row>
    <row r="212" spans="1:14" ht="24.75" customHeight="1">
      <c r="A212" s="18" t="s">
        <v>109</v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</row>
    <row r="213" ht="15" customHeight="1"/>
    <row r="214" spans="1:14" ht="60" customHeight="1">
      <c r="A214" s="16" t="s">
        <v>28</v>
      </c>
      <c r="B214" s="16"/>
      <c r="C214" s="16"/>
      <c r="D214" s="15" t="s">
        <v>110</v>
      </c>
      <c r="E214" s="15"/>
      <c r="F214" s="15"/>
      <c r="G214" s="15"/>
      <c r="H214" s="15"/>
      <c r="I214" s="15"/>
      <c r="J214" s="15"/>
      <c r="K214" s="19" t="s">
        <v>30</v>
      </c>
      <c r="L214" s="19"/>
      <c r="M214" s="14" t="s">
        <v>86</v>
      </c>
      <c r="N214" s="14"/>
    </row>
    <row r="215" ht="15" customHeight="1"/>
    <row r="216" spans="1:10" ht="19.5" customHeight="1">
      <c r="A216" s="16" t="s">
        <v>32</v>
      </c>
      <c r="B216" s="16"/>
      <c r="C216" s="16"/>
      <c r="D216" s="15" t="s">
        <v>87</v>
      </c>
      <c r="E216" s="15"/>
      <c r="F216" s="15"/>
      <c r="G216" s="15"/>
      <c r="H216" s="15"/>
      <c r="I216" s="15"/>
      <c r="J216" s="15"/>
    </row>
    <row r="217" ht="15" customHeight="1"/>
    <row r="218" spans="1:14" ht="19.5" customHeight="1">
      <c r="A218" s="16" t="s">
        <v>34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1:14" ht="19.5" customHeight="1">
      <c r="A219" s="16" t="s">
        <v>35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1:14" ht="45" customHeight="1">
      <c r="A220" s="14" t="s">
        <v>36</v>
      </c>
      <c r="B220" s="14" t="s">
        <v>37</v>
      </c>
      <c r="C220" s="14"/>
      <c r="D220" s="14"/>
      <c r="E220" s="14" t="s">
        <v>38</v>
      </c>
      <c r="F220" s="14"/>
      <c r="G220" s="14" t="s">
        <v>39</v>
      </c>
      <c r="H220" s="14"/>
      <c r="I220" s="14"/>
      <c r="J220" s="14" t="s">
        <v>40</v>
      </c>
      <c r="K220" s="14"/>
      <c r="L220" s="14"/>
      <c r="M220" s="14" t="s">
        <v>41</v>
      </c>
      <c r="N220" s="14"/>
    </row>
    <row r="221" spans="1:14" ht="30" customHeight="1">
      <c r="A221" s="14"/>
      <c r="B221" s="14" t="s">
        <v>42</v>
      </c>
      <c r="C221" s="14" t="s">
        <v>42</v>
      </c>
      <c r="D221" s="14" t="s">
        <v>42</v>
      </c>
      <c r="E221" s="14" t="s">
        <v>42</v>
      </c>
      <c r="F221" s="14" t="s">
        <v>42</v>
      </c>
      <c r="G221" s="14" t="s">
        <v>42</v>
      </c>
      <c r="H221" s="14" t="s">
        <v>43</v>
      </c>
      <c r="I221" s="14"/>
      <c r="J221" s="14" t="s">
        <v>44</v>
      </c>
      <c r="K221" s="14" t="s">
        <v>45</v>
      </c>
      <c r="L221" s="14" t="s">
        <v>46</v>
      </c>
      <c r="M221" s="14" t="s">
        <v>47</v>
      </c>
      <c r="N221" s="14" t="s">
        <v>48</v>
      </c>
    </row>
    <row r="222" spans="1:14" ht="30" customHeight="1">
      <c r="A222" s="14"/>
      <c r="B222" s="14"/>
      <c r="C222" s="14"/>
      <c r="D222" s="14"/>
      <c r="E222" s="14"/>
      <c r="F222" s="14"/>
      <c r="G222" s="14"/>
      <c r="H222" s="5" t="s">
        <v>49</v>
      </c>
      <c r="I222" s="5" t="s">
        <v>50</v>
      </c>
      <c r="J222" s="14"/>
      <c r="K222" s="14"/>
      <c r="L222" s="14"/>
      <c r="M222" s="14"/>
      <c r="N222" s="14"/>
    </row>
    <row r="223" spans="1:14" ht="15" customHeight="1">
      <c r="A223" s="5">
        <v>1</v>
      </c>
      <c r="B223" s="5">
        <v>2</v>
      </c>
      <c r="C223" s="5">
        <v>3</v>
      </c>
      <c r="D223" s="5">
        <v>4</v>
      </c>
      <c r="E223" s="5">
        <v>5</v>
      </c>
      <c r="F223" s="5">
        <v>6</v>
      </c>
      <c r="G223" s="5">
        <v>7</v>
      </c>
      <c r="H223" s="5">
        <v>8</v>
      </c>
      <c r="I223" s="5">
        <v>9</v>
      </c>
      <c r="J223" s="5">
        <v>10</v>
      </c>
      <c r="K223" s="5">
        <v>11</v>
      </c>
      <c r="L223" s="5">
        <v>12</v>
      </c>
      <c r="M223" s="5">
        <v>13</v>
      </c>
      <c r="N223" s="5">
        <v>14</v>
      </c>
    </row>
    <row r="224" spans="1:14" ht="75" customHeight="1">
      <c r="A224" s="6" t="s">
        <v>111</v>
      </c>
      <c r="B224" s="5" t="s">
        <v>89</v>
      </c>
      <c r="C224" s="5" t="s">
        <v>112</v>
      </c>
      <c r="D224" s="5" t="s">
        <v>91</v>
      </c>
      <c r="E224" s="5" t="s">
        <v>52</v>
      </c>
      <c r="F224" s="5"/>
      <c r="G224" s="6" t="s">
        <v>53</v>
      </c>
      <c r="H224" s="5" t="s">
        <v>54</v>
      </c>
      <c r="I224" s="5" t="s">
        <v>55</v>
      </c>
      <c r="J224" s="7">
        <v>95</v>
      </c>
      <c r="K224" s="7">
        <v>0</v>
      </c>
      <c r="L224" s="7">
        <v>95</v>
      </c>
      <c r="M224" s="7">
        <v>3</v>
      </c>
      <c r="N224" s="8">
        <f>IF(M224&gt;1,J224*M224/100,"")</f>
        <v>2.85</v>
      </c>
    </row>
    <row r="225" spans="1:14" ht="105" customHeight="1">
      <c r="A225" s="6" t="s">
        <v>111</v>
      </c>
      <c r="B225" s="5" t="s">
        <v>89</v>
      </c>
      <c r="C225" s="5" t="s">
        <v>112</v>
      </c>
      <c r="D225" s="5" t="s">
        <v>91</v>
      </c>
      <c r="E225" s="5" t="s">
        <v>52</v>
      </c>
      <c r="F225" s="5"/>
      <c r="G225" s="6" t="s">
        <v>56</v>
      </c>
      <c r="H225" s="5" t="s">
        <v>54</v>
      </c>
      <c r="I225" s="5" t="s">
        <v>55</v>
      </c>
      <c r="J225" s="7">
        <v>57</v>
      </c>
      <c r="K225" s="7">
        <v>0</v>
      </c>
      <c r="L225" s="7">
        <v>58</v>
      </c>
      <c r="M225" s="7">
        <v>3</v>
      </c>
      <c r="N225" s="8">
        <f>IF(M225&gt;1,J225*M225/100,"")</f>
        <v>1.71</v>
      </c>
    </row>
    <row r="226" spans="1:14" ht="19.5" customHeight="1">
      <c r="A226" s="16" t="s">
        <v>57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1:17" ht="45" customHeight="1">
      <c r="A227" s="14" t="s">
        <v>36</v>
      </c>
      <c r="B227" s="14" t="s">
        <v>37</v>
      </c>
      <c r="C227" s="14"/>
      <c r="D227" s="14"/>
      <c r="E227" s="14" t="s">
        <v>38</v>
      </c>
      <c r="F227" s="14"/>
      <c r="G227" s="14" t="s">
        <v>58</v>
      </c>
      <c r="H227" s="14"/>
      <c r="I227" s="14"/>
      <c r="J227" s="14" t="s">
        <v>59</v>
      </c>
      <c r="K227" s="14"/>
      <c r="L227" s="14"/>
      <c r="M227" s="14" t="s">
        <v>60</v>
      </c>
      <c r="N227" s="14"/>
      <c r="O227" s="14"/>
      <c r="P227" s="14" t="s">
        <v>61</v>
      </c>
      <c r="Q227" s="14"/>
    </row>
    <row r="228" spans="1:17" ht="30" customHeight="1">
      <c r="A228" s="14"/>
      <c r="B228" s="14" t="s">
        <v>42</v>
      </c>
      <c r="C228" s="14" t="s">
        <v>42</v>
      </c>
      <c r="D228" s="14" t="s">
        <v>42</v>
      </c>
      <c r="E228" s="14" t="s">
        <v>42</v>
      </c>
      <c r="F228" s="14" t="s">
        <v>42</v>
      </c>
      <c r="G228" s="14" t="s">
        <v>42</v>
      </c>
      <c r="H228" s="14" t="s">
        <v>43</v>
      </c>
      <c r="I228" s="14"/>
      <c r="J228" s="14" t="s">
        <v>44</v>
      </c>
      <c r="K228" s="14" t="s">
        <v>45</v>
      </c>
      <c r="L228" s="14" t="s">
        <v>46</v>
      </c>
      <c r="M228" s="14" t="s">
        <v>44</v>
      </c>
      <c r="N228" s="14" t="s">
        <v>45</v>
      </c>
      <c r="O228" s="14" t="s">
        <v>46</v>
      </c>
      <c r="P228" s="14" t="s">
        <v>47</v>
      </c>
      <c r="Q228" s="14" t="s">
        <v>48</v>
      </c>
    </row>
    <row r="229" spans="1:17" ht="30" customHeight="1">
      <c r="A229" s="14"/>
      <c r="B229" s="14"/>
      <c r="C229" s="14"/>
      <c r="D229" s="14"/>
      <c r="E229" s="14"/>
      <c r="F229" s="14"/>
      <c r="G229" s="14"/>
      <c r="H229" s="5" t="s">
        <v>49</v>
      </c>
      <c r="I229" s="5" t="s">
        <v>50</v>
      </c>
      <c r="J229" s="14"/>
      <c r="K229" s="14"/>
      <c r="L229" s="14"/>
      <c r="M229" s="14"/>
      <c r="N229" s="14"/>
      <c r="O229" s="14"/>
      <c r="P229" s="14"/>
      <c r="Q229" s="14"/>
    </row>
    <row r="230" spans="1:17" ht="15" customHeight="1">
      <c r="A230" s="5">
        <v>1</v>
      </c>
      <c r="B230" s="5">
        <v>2</v>
      </c>
      <c r="C230" s="5">
        <v>3</v>
      </c>
      <c r="D230" s="5">
        <v>4</v>
      </c>
      <c r="E230" s="5">
        <v>5</v>
      </c>
      <c r="F230" s="5">
        <v>6</v>
      </c>
      <c r="G230" s="5">
        <v>7</v>
      </c>
      <c r="H230" s="5">
        <v>8</v>
      </c>
      <c r="I230" s="5">
        <v>9</v>
      </c>
      <c r="J230" s="5">
        <v>10</v>
      </c>
      <c r="K230" s="5">
        <v>11</v>
      </c>
      <c r="L230" s="5">
        <v>12</v>
      </c>
      <c r="M230" s="5">
        <v>13</v>
      </c>
      <c r="N230" s="5">
        <v>14</v>
      </c>
      <c r="O230" s="5">
        <v>15</v>
      </c>
      <c r="P230" s="5">
        <v>16</v>
      </c>
      <c r="Q230" s="5">
        <v>17</v>
      </c>
    </row>
    <row r="231" spans="1:17" ht="45" customHeight="1">
      <c r="A231" s="6" t="s">
        <v>111</v>
      </c>
      <c r="B231" s="5" t="s">
        <v>89</v>
      </c>
      <c r="C231" s="5" t="s">
        <v>112</v>
      </c>
      <c r="D231" s="5" t="s">
        <v>91</v>
      </c>
      <c r="E231" s="5" t="s">
        <v>52</v>
      </c>
      <c r="F231" s="5"/>
      <c r="G231" s="6" t="s">
        <v>92</v>
      </c>
      <c r="H231" s="6" t="s">
        <v>63</v>
      </c>
      <c r="I231" s="5" t="s">
        <v>64</v>
      </c>
      <c r="J231" s="7">
        <v>36</v>
      </c>
      <c r="K231" s="7">
        <v>42</v>
      </c>
      <c r="L231" s="7">
        <v>39</v>
      </c>
      <c r="M231" s="7"/>
      <c r="N231" s="7"/>
      <c r="O231" s="7"/>
      <c r="P231" s="7">
        <v>10</v>
      </c>
      <c r="Q231" s="8">
        <f>IF(P231&gt;1,J231*P231/100,"")</f>
        <v>3.6</v>
      </c>
    </row>
    <row r="232" ht="15" customHeight="1"/>
    <row r="233" spans="1:14" ht="19.5" customHeight="1">
      <c r="A233" s="16" t="s">
        <v>65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1:14" ht="19.5" customHeight="1">
      <c r="A234" s="14" t="s">
        <v>66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</row>
    <row r="235" spans="1:14" ht="19.5" customHeight="1">
      <c r="A235" s="14" t="s">
        <v>67</v>
      </c>
      <c r="B235" s="14"/>
      <c r="C235" s="14" t="s">
        <v>68</v>
      </c>
      <c r="D235" s="14"/>
      <c r="E235" s="5" t="s">
        <v>69</v>
      </c>
      <c r="F235" s="5" t="s">
        <v>70</v>
      </c>
      <c r="G235" s="14" t="s">
        <v>49</v>
      </c>
      <c r="H235" s="14"/>
      <c r="I235" s="14"/>
      <c r="J235" s="14"/>
      <c r="K235" s="14"/>
      <c r="L235" s="14"/>
      <c r="M235" s="14"/>
      <c r="N235" s="14"/>
    </row>
    <row r="236" spans="1:14" ht="15" customHeight="1">
      <c r="A236" s="14">
        <v>1</v>
      </c>
      <c r="B236" s="14"/>
      <c r="C236" s="14">
        <v>2</v>
      </c>
      <c r="D236" s="14"/>
      <c r="E236" s="5">
        <v>3</v>
      </c>
      <c r="F236" s="5">
        <v>4</v>
      </c>
      <c r="G236" s="14">
        <v>5</v>
      </c>
      <c r="H236" s="14"/>
      <c r="I236" s="14"/>
      <c r="J236" s="14"/>
      <c r="K236" s="14"/>
      <c r="L236" s="14"/>
      <c r="M236" s="14"/>
      <c r="N236" s="14"/>
    </row>
    <row r="237" spans="1:14" ht="19.5" customHeight="1">
      <c r="A237" s="14"/>
      <c r="B237" s="14"/>
      <c r="C237" s="14"/>
      <c r="D237" s="14"/>
      <c r="E237" s="5"/>
      <c r="F237" s="5"/>
      <c r="G237" s="15"/>
      <c r="H237" s="15"/>
      <c r="I237" s="15"/>
      <c r="J237" s="15"/>
      <c r="K237" s="15"/>
      <c r="L237" s="15"/>
      <c r="M237" s="15"/>
      <c r="N237" s="15"/>
    </row>
    <row r="238" ht="15" customHeight="1"/>
    <row r="239" spans="1:14" ht="19.5" customHeight="1">
      <c r="A239" s="16" t="s">
        <v>71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1:14" ht="19.5" customHeight="1">
      <c r="A240" s="16" t="s">
        <v>72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1:14" ht="15" customHeight="1">
      <c r="A241" s="15" t="s">
        <v>73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ht="15" customHeight="1"/>
    <row r="243" spans="1:14" ht="19.5" customHeight="1">
      <c r="A243" s="17" t="s">
        <v>74</v>
      </c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</row>
    <row r="244" spans="1:14" ht="19.5" customHeight="1">
      <c r="A244" s="14" t="s">
        <v>75</v>
      </c>
      <c r="B244" s="14"/>
      <c r="C244" s="14"/>
      <c r="D244" s="14"/>
      <c r="E244" s="14"/>
      <c r="F244" s="14" t="s">
        <v>76</v>
      </c>
      <c r="G244" s="14"/>
      <c r="H244" s="14"/>
      <c r="I244" s="14"/>
      <c r="J244" s="14"/>
      <c r="K244" s="14" t="s">
        <v>77</v>
      </c>
      <c r="L244" s="14"/>
      <c r="M244" s="14"/>
      <c r="N244" s="14"/>
    </row>
    <row r="245" spans="1:14" ht="15" customHeight="1">
      <c r="A245" s="14" t="s">
        <v>78</v>
      </c>
      <c r="B245" s="14"/>
      <c r="C245" s="14"/>
      <c r="D245" s="14"/>
      <c r="E245" s="14"/>
      <c r="F245" s="14" t="s">
        <v>79</v>
      </c>
      <c r="G245" s="14"/>
      <c r="H245" s="14"/>
      <c r="I245" s="14"/>
      <c r="J245" s="14"/>
      <c r="K245" s="14" t="s">
        <v>80</v>
      </c>
      <c r="L245" s="14"/>
      <c r="M245" s="14"/>
      <c r="N245" s="14"/>
    </row>
    <row r="246" spans="1:14" ht="30" customHeight="1">
      <c r="A246" s="15" t="s">
        <v>81</v>
      </c>
      <c r="B246" s="15"/>
      <c r="C246" s="15"/>
      <c r="D246" s="15"/>
      <c r="E246" s="15"/>
      <c r="F246" s="15" t="s">
        <v>82</v>
      </c>
      <c r="G246" s="15"/>
      <c r="H246" s="15"/>
      <c r="I246" s="15"/>
      <c r="J246" s="15"/>
      <c r="K246" s="15" t="s">
        <v>83</v>
      </c>
      <c r="L246" s="15"/>
      <c r="M246" s="15"/>
      <c r="N246" s="15"/>
    </row>
    <row r="247" spans="1:14" ht="24.75" customHeight="1">
      <c r="A247" s="18" t="s">
        <v>113</v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</row>
    <row r="248" ht="15" customHeight="1"/>
    <row r="249" spans="1:14" ht="60" customHeight="1">
      <c r="A249" s="16" t="s">
        <v>28</v>
      </c>
      <c r="B249" s="16"/>
      <c r="C249" s="16"/>
      <c r="D249" s="15" t="s">
        <v>114</v>
      </c>
      <c r="E249" s="15"/>
      <c r="F249" s="15"/>
      <c r="G249" s="15"/>
      <c r="H249" s="15"/>
      <c r="I249" s="15"/>
      <c r="J249" s="15"/>
      <c r="K249" s="19" t="s">
        <v>30</v>
      </c>
      <c r="L249" s="19"/>
      <c r="M249" s="14" t="s">
        <v>86</v>
      </c>
      <c r="N249" s="14"/>
    </row>
    <row r="250" ht="15" customHeight="1"/>
    <row r="251" spans="1:10" ht="19.5" customHeight="1">
      <c r="A251" s="16" t="s">
        <v>32</v>
      </c>
      <c r="B251" s="16"/>
      <c r="C251" s="16"/>
      <c r="D251" s="15" t="s">
        <v>87</v>
      </c>
      <c r="E251" s="15"/>
      <c r="F251" s="15"/>
      <c r="G251" s="15"/>
      <c r="H251" s="15"/>
      <c r="I251" s="15"/>
      <c r="J251" s="15"/>
    </row>
    <row r="252" ht="15" customHeight="1"/>
    <row r="253" spans="1:14" ht="19.5" customHeight="1">
      <c r="A253" s="16" t="s">
        <v>34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1:14" ht="19.5" customHeight="1">
      <c r="A254" s="16" t="s">
        <v>35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1:14" ht="45" customHeight="1">
      <c r="A255" s="14" t="s">
        <v>36</v>
      </c>
      <c r="B255" s="14" t="s">
        <v>37</v>
      </c>
      <c r="C255" s="14"/>
      <c r="D255" s="14"/>
      <c r="E255" s="14" t="s">
        <v>38</v>
      </c>
      <c r="F255" s="14"/>
      <c r="G255" s="14" t="s">
        <v>39</v>
      </c>
      <c r="H255" s="14"/>
      <c r="I255" s="14"/>
      <c r="J255" s="14" t="s">
        <v>40</v>
      </c>
      <c r="K255" s="14"/>
      <c r="L255" s="14"/>
      <c r="M255" s="14" t="s">
        <v>41</v>
      </c>
      <c r="N255" s="14"/>
    </row>
    <row r="256" spans="1:14" ht="30" customHeight="1">
      <c r="A256" s="14"/>
      <c r="B256" s="14" t="s">
        <v>42</v>
      </c>
      <c r="C256" s="14" t="s">
        <v>42</v>
      </c>
      <c r="D256" s="14" t="s">
        <v>42</v>
      </c>
      <c r="E256" s="14" t="s">
        <v>42</v>
      </c>
      <c r="F256" s="14" t="s">
        <v>42</v>
      </c>
      <c r="G256" s="14" t="s">
        <v>42</v>
      </c>
      <c r="H256" s="14" t="s">
        <v>43</v>
      </c>
      <c r="I256" s="14"/>
      <c r="J256" s="14" t="s">
        <v>44</v>
      </c>
      <c r="K256" s="14" t="s">
        <v>45</v>
      </c>
      <c r="L256" s="14" t="s">
        <v>46</v>
      </c>
      <c r="M256" s="14" t="s">
        <v>47</v>
      </c>
      <c r="N256" s="14" t="s">
        <v>48</v>
      </c>
    </row>
    <row r="257" spans="1:14" ht="30" customHeight="1">
      <c r="A257" s="14"/>
      <c r="B257" s="14"/>
      <c r="C257" s="14"/>
      <c r="D257" s="14"/>
      <c r="E257" s="14"/>
      <c r="F257" s="14"/>
      <c r="G257" s="14"/>
      <c r="H257" s="5" t="s">
        <v>49</v>
      </c>
      <c r="I257" s="5" t="s">
        <v>50</v>
      </c>
      <c r="J257" s="14"/>
      <c r="K257" s="14"/>
      <c r="L257" s="14"/>
      <c r="M257" s="14"/>
      <c r="N257" s="14"/>
    </row>
    <row r="258" spans="1:14" ht="15" customHeight="1">
      <c r="A258" s="5">
        <v>1</v>
      </c>
      <c r="B258" s="5">
        <v>2</v>
      </c>
      <c r="C258" s="5">
        <v>3</v>
      </c>
      <c r="D258" s="5">
        <v>4</v>
      </c>
      <c r="E258" s="5">
        <v>5</v>
      </c>
      <c r="F258" s="5">
        <v>6</v>
      </c>
      <c r="G258" s="5">
        <v>7</v>
      </c>
      <c r="H258" s="5">
        <v>8</v>
      </c>
      <c r="I258" s="5">
        <v>9</v>
      </c>
      <c r="J258" s="5">
        <v>10</v>
      </c>
      <c r="K258" s="5">
        <v>11</v>
      </c>
      <c r="L258" s="5">
        <v>12</v>
      </c>
      <c r="M258" s="5">
        <v>13</v>
      </c>
      <c r="N258" s="5">
        <v>14</v>
      </c>
    </row>
    <row r="259" spans="1:14" ht="75" customHeight="1">
      <c r="A259" s="6" t="s">
        <v>115</v>
      </c>
      <c r="B259" s="5" t="s">
        <v>89</v>
      </c>
      <c r="C259" s="5" t="s">
        <v>116</v>
      </c>
      <c r="D259" s="5" t="s">
        <v>91</v>
      </c>
      <c r="E259" s="5" t="s">
        <v>52</v>
      </c>
      <c r="F259" s="5"/>
      <c r="G259" s="6" t="s">
        <v>53</v>
      </c>
      <c r="H259" s="5" t="s">
        <v>54</v>
      </c>
      <c r="I259" s="5" t="s">
        <v>55</v>
      </c>
      <c r="J259" s="7">
        <v>95</v>
      </c>
      <c r="K259" s="7">
        <v>95</v>
      </c>
      <c r="L259" s="7">
        <v>0</v>
      </c>
      <c r="M259" s="7">
        <v>3</v>
      </c>
      <c r="N259" s="8">
        <f>IF(M259&gt;1,J259*M259/100,"")</f>
        <v>2.85</v>
      </c>
    </row>
    <row r="260" spans="1:14" ht="105" customHeight="1">
      <c r="A260" s="6" t="s">
        <v>115</v>
      </c>
      <c r="B260" s="5" t="s">
        <v>89</v>
      </c>
      <c r="C260" s="5" t="s">
        <v>116</v>
      </c>
      <c r="D260" s="5" t="s">
        <v>91</v>
      </c>
      <c r="E260" s="5" t="s">
        <v>52</v>
      </c>
      <c r="F260" s="5"/>
      <c r="G260" s="6" t="s">
        <v>56</v>
      </c>
      <c r="H260" s="5" t="s">
        <v>54</v>
      </c>
      <c r="I260" s="5" t="s">
        <v>55</v>
      </c>
      <c r="J260" s="7">
        <v>56</v>
      </c>
      <c r="K260" s="7">
        <v>57</v>
      </c>
      <c r="L260" s="7">
        <v>0</v>
      </c>
      <c r="M260" s="7">
        <v>3</v>
      </c>
      <c r="N260" s="8">
        <f>IF(M260&gt;1,J260*M260/100,"")</f>
        <v>1.68</v>
      </c>
    </row>
    <row r="261" spans="1:14" ht="19.5" customHeight="1">
      <c r="A261" s="16" t="s">
        <v>57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1:17" ht="45" customHeight="1">
      <c r="A262" s="14" t="s">
        <v>36</v>
      </c>
      <c r="B262" s="14" t="s">
        <v>37</v>
      </c>
      <c r="C262" s="14"/>
      <c r="D262" s="14"/>
      <c r="E262" s="14" t="s">
        <v>38</v>
      </c>
      <c r="F262" s="14"/>
      <c r="G262" s="14" t="s">
        <v>58</v>
      </c>
      <c r="H262" s="14"/>
      <c r="I262" s="14"/>
      <c r="J262" s="14" t="s">
        <v>59</v>
      </c>
      <c r="K262" s="14"/>
      <c r="L262" s="14"/>
      <c r="M262" s="14" t="s">
        <v>60</v>
      </c>
      <c r="N262" s="14"/>
      <c r="O262" s="14"/>
      <c r="P262" s="14" t="s">
        <v>61</v>
      </c>
      <c r="Q262" s="14"/>
    </row>
    <row r="263" spans="1:17" ht="30" customHeight="1">
      <c r="A263" s="14"/>
      <c r="B263" s="14" t="s">
        <v>42</v>
      </c>
      <c r="C263" s="14" t="s">
        <v>42</v>
      </c>
      <c r="D263" s="14" t="s">
        <v>42</v>
      </c>
      <c r="E263" s="14" t="s">
        <v>42</v>
      </c>
      <c r="F263" s="14" t="s">
        <v>42</v>
      </c>
      <c r="G263" s="14" t="s">
        <v>42</v>
      </c>
      <c r="H263" s="14" t="s">
        <v>43</v>
      </c>
      <c r="I263" s="14"/>
      <c r="J263" s="14" t="s">
        <v>44</v>
      </c>
      <c r="K263" s="14" t="s">
        <v>45</v>
      </c>
      <c r="L263" s="14" t="s">
        <v>46</v>
      </c>
      <c r="M263" s="14" t="s">
        <v>44</v>
      </c>
      <c r="N263" s="14" t="s">
        <v>45</v>
      </c>
      <c r="O263" s="14" t="s">
        <v>46</v>
      </c>
      <c r="P263" s="14" t="s">
        <v>47</v>
      </c>
      <c r="Q263" s="14" t="s">
        <v>48</v>
      </c>
    </row>
    <row r="264" spans="1:17" ht="30" customHeight="1">
      <c r="A264" s="14"/>
      <c r="B264" s="14"/>
      <c r="C264" s="14"/>
      <c r="D264" s="14"/>
      <c r="E264" s="14"/>
      <c r="F264" s="14"/>
      <c r="G264" s="14"/>
      <c r="H264" s="5" t="s">
        <v>49</v>
      </c>
      <c r="I264" s="5" t="s">
        <v>50</v>
      </c>
      <c r="J264" s="14"/>
      <c r="K264" s="14"/>
      <c r="L264" s="14"/>
      <c r="M264" s="14"/>
      <c r="N264" s="14"/>
      <c r="O264" s="14"/>
      <c r="P264" s="14"/>
      <c r="Q264" s="14"/>
    </row>
    <row r="265" spans="1:17" ht="15" customHeight="1">
      <c r="A265" s="5">
        <v>1</v>
      </c>
      <c r="B265" s="5">
        <v>2</v>
      </c>
      <c r="C265" s="5">
        <v>3</v>
      </c>
      <c r="D265" s="5">
        <v>4</v>
      </c>
      <c r="E265" s="5">
        <v>5</v>
      </c>
      <c r="F265" s="5">
        <v>6</v>
      </c>
      <c r="G265" s="5">
        <v>7</v>
      </c>
      <c r="H265" s="5">
        <v>8</v>
      </c>
      <c r="I265" s="5">
        <v>9</v>
      </c>
      <c r="J265" s="5">
        <v>10</v>
      </c>
      <c r="K265" s="5">
        <v>11</v>
      </c>
      <c r="L265" s="5">
        <v>12</v>
      </c>
      <c r="M265" s="5">
        <v>13</v>
      </c>
      <c r="N265" s="5">
        <v>14</v>
      </c>
      <c r="O265" s="5">
        <v>15</v>
      </c>
      <c r="P265" s="5">
        <v>16</v>
      </c>
      <c r="Q265" s="5">
        <v>17</v>
      </c>
    </row>
    <row r="266" spans="1:17" ht="75" customHeight="1">
      <c r="A266" s="6" t="s">
        <v>115</v>
      </c>
      <c r="B266" s="5" t="s">
        <v>89</v>
      </c>
      <c r="C266" s="5" t="s">
        <v>116</v>
      </c>
      <c r="D266" s="5" t="s">
        <v>91</v>
      </c>
      <c r="E266" s="5" t="s">
        <v>52</v>
      </c>
      <c r="F266" s="5"/>
      <c r="G266" s="6" t="s">
        <v>92</v>
      </c>
      <c r="H266" s="6" t="s">
        <v>63</v>
      </c>
      <c r="I266" s="5" t="s">
        <v>64</v>
      </c>
      <c r="J266" s="7">
        <v>59</v>
      </c>
      <c r="K266" s="7">
        <v>42</v>
      </c>
      <c r="L266" s="7">
        <v>42</v>
      </c>
      <c r="M266" s="7"/>
      <c r="N266" s="7"/>
      <c r="O266" s="7"/>
      <c r="P266" s="7">
        <v>10</v>
      </c>
      <c r="Q266" s="8">
        <f>IF(P266&gt;1,J266*P266/100,"")</f>
        <v>5.9</v>
      </c>
    </row>
    <row r="267" ht="15" customHeight="1"/>
    <row r="268" spans="1:14" ht="19.5" customHeight="1">
      <c r="A268" s="16" t="s">
        <v>65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1:14" ht="19.5" customHeight="1">
      <c r="A269" s="14" t="s">
        <v>66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</row>
    <row r="270" spans="1:14" ht="19.5" customHeight="1">
      <c r="A270" s="14" t="s">
        <v>67</v>
      </c>
      <c r="B270" s="14"/>
      <c r="C270" s="14" t="s">
        <v>68</v>
      </c>
      <c r="D270" s="14"/>
      <c r="E270" s="5" t="s">
        <v>69</v>
      </c>
      <c r="F270" s="5" t="s">
        <v>70</v>
      </c>
      <c r="G270" s="14" t="s">
        <v>49</v>
      </c>
      <c r="H270" s="14"/>
      <c r="I270" s="14"/>
      <c r="J270" s="14"/>
      <c r="K270" s="14"/>
      <c r="L270" s="14"/>
      <c r="M270" s="14"/>
      <c r="N270" s="14"/>
    </row>
    <row r="271" spans="1:14" ht="15" customHeight="1">
      <c r="A271" s="14">
        <v>1</v>
      </c>
      <c r="B271" s="14"/>
      <c r="C271" s="14">
        <v>2</v>
      </c>
      <c r="D271" s="14"/>
      <c r="E271" s="5">
        <v>3</v>
      </c>
      <c r="F271" s="5">
        <v>4</v>
      </c>
      <c r="G271" s="14">
        <v>5</v>
      </c>
      <c r="H271" s="14"/>
      <c r="I271" s="14"/>
      <c r="J271" s="14"/>
      <c r="K271" s="14"/>
      <c r="L271" s="14"/>
      <c r="M271" s="14"/>
      <c r="N271" s="14"/>
    </row>
    <row r="272" spans="1:14" ht="19.5" customHeight="1">
      <c r="A272" s="14"/>
      <c r="B272" s="14"/>
      <c r="C272" s="14"/>
      <c r="D272" s="14"/>
      <c r="E272" s="5"/>
      <c r="F272" s="5"/>
      <c r="G272" s="15"/>
      <c r="H272" s="15"/>
      <c r="I272" s="15"/>
      <c r="J272" s="15"/>
      <c r="K272" s="15"/>
      <c r="L272" s="15"/>
      <c r="M272" s="15"/>
      <c r="N272" s="15"/>
    </row>
    <row r="273" ht="15" customHeight="1"/>
    <row r="274" spans="1:14" ht="19.5" customHeight="1">
      <c r="A274" s="16" t="s">
        <v>71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1:14" ht="19.5" customHeight="1">
      <c r="A275" s="16" t="s">
        <v>72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1:14" ht="15" customHeight="1">
      <c r="A276" s="15" t="s">
        <v>73</v>
      </c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ht="15" customHeight="1"/>
    <row r="278" spans="1:14" ht="19.5" customHeight="1">
      <c r="A278" s="17" t="s">
        <v>74</v>
      </c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</row>
    <row r="279" spans="1:14" ht="19.5" customHeight="1">
      <c r="A279" s="14" t="s">
        <v>75</v>
      </c>
      <c r="B279" s="14"/>
      <c r="C279" s="14"/>
      <c r="D279" s="14"/>
      <c r="E279" s="14"/>
      <c r="F279" s="14" t="s">
        <v>76</v>
      </c>
      <c r="G279" s="14"/>
      <c r="H279" s="14"/>
      <c r="I279" s="14"/>
      <c r="J279" s="14"/>
      <c r="K279" s="14" t="s">
        <v>77</v>
      </c>
      <c r="L279" s="14"/>
      <c r="M279" s="14"/>
      <c r="N279" s="14"/>
    </row>
    <row r="280" spans="1:14" ht="15" customHeight="1">
      <c r="A280" s="14" t="s">
        <v>78</v>
      </c>
      <c r="B280" s="14"/>
      <c r="C280" s="14"/>
      <c r="D280" s="14"/>
      <c r="E280" s="14"/>
      <c r="F280" s="14" t="s">
        <v>79</v>
      </c>
      <c r="G280" s="14"/>
      <c r="H280" s="14"/>
      <c r="I280" s="14"/>
      <c r="J280" s="14"/>
      <c r="K280" s="14" t="s">
        <v>80</v>
      </c>
      <c r="L280" s="14"/>
      <c r="M280" s="14"/>
      <c r="N280" s="14"/>
    </row>
    <row r="281" spans="1:14" ht="30" customHeight="1">
      <c r="A281" s="15" t="s">
        <v>81</v>
      </c>
      <c r="B281" s="15"/>
      <c r="C281" s="15"/>
      <c r="D281" s="15"/>
      <c r="E281" s="15"/>
      <c r="F281" s="15" t="s">
        <v>82</v>
      </c>
      <c r="G281" s="15"/>
      <c r="H281" s="15"/>
      <c r="I281" s="15"/>
      <c r="J281" s="15"/>
      <c r="K281" s="15" t="s">
        <v>83</v>
      </c>
      <c r="L281" s="15"/>
      <c r="M281" s="15"/>
      <c r="N281" s="15"/>
    </row>
    <row r="282" spans="1:14" ht="24.75" customHeight="1">
      <c r="A282" s="18" t="s">
        <v>117</v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ht="15" customHeight="1"/>
    <row r="284" spans="1:14" ht="60" customHeight="1">
      <c r="A284" s="16" t="s">
        <v>28</v>
      </c>
      <c r="B284" s="16"/>
      <c r="C284" s="16"/>
      <c r="D284" s="15" t="s">
        <v>118</v>
      </c>
      <c r="E284" s="15"/>
      <c r="F284" s="15"/>
      <c r="G284" s="15"/>
      <c r="H284" s="15"/>
      <c r="I284" s="15"/>
      <c r="J284" s="15"/>
      <c r="K284" s="19" t="s">
        <v>30</v>
      </c>
      <c r="L284" s="19"/>
      <c r="M284" s="14" t="s">
        <v>86</v>
      </c>
      <c r="N284" s="14"/>
    </row>
    <row r="285" ht="15" customHeight="1"/>
    <row r="286" spans="1:10" ht="19.5" customHeight="1">
      <c r="A286" s="16" t="s">
        <v>32</v>
      </c>
      <c r="B286" s="16"/>
      <c r="C286" s="16"/>
      <c r="D286" s="15" t="s">
        <v>87</v>
      </c>
      <c r="E286" s="15"/>
      <c r="F286" s="15"/>
      <c r="G286" s="15"/>
      <c r="H286" s="15"/>
      <c r="I286" s="15"/>
      <c r="J286" s="15"/>
    </row>
    <row r="287" ht="15" customHeight="1"/>
    <row r="288" spans="1:14" ht="19.5" customHeight="1">
      <c r="A288" s="16" t="s">
        <v>34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9.5" customHeight="1">
      <c r="A289" s="16" t="s">
        <v>35</v>
      </c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45" customHeight="1">
      <c r="A290" s="14" t="s">
        <v>36</v>
      </c>
      <c r="B290" s="14" t="s">
        <v>37</v>
      </c>
      <c r="C290" s="14"/>
      <c r="D290" s="14"/>
      <c r="E290" s="14" t="s">
        <v>38</v>
      </c>
      <c r="F290" s="14"/>
      <c r="G290" s="14" t="s">
        <v>39</v>
      </c>
      <c r="H290" s="14"/>
      <c r="I290" s="14"/>
      <c r="J290" s="14" t="s">
        <v>40</v>
      </c>
      <c r="K290" s="14"/>
      <c r="L290" s="14"/>
      <c r="M290" s="14" t="s">
        <v>41</v>
      </c>
      <c r="N290" s="14"/>
    </row>
    <row r="291" spans="1:14" ht="30" customHeight="1">
      <c r="A291" s="14"/>
      <c r="B291" s="14" t="s">
        <v>42</v>
      </c>
      <c r="C291" s="14" t="s">
        <v>42</v>
      </c>
      <c r="D291" s="14" t="s">
        <v>42</v>
      </c>
      <c r="E291" s="14" t="s">
        <v>42</v>
      </c>
      <c r="F291" s="14" t="s">
        <v>42</v>
      </c>
      <c r="G291" s="14" t="s">
        <v>42</v>
      </c>
      <c r="H291" s="14" t="s">
        <v>43</v>
      </c>
      <c r="I291" s="14"/>
      <c r="J291" s="14" t="s">
        <v>44</v>
      </c>
      <c r="K291" s="14" t="s">
        <v>45</v>
      </c>
      <c r="L291" s="14" t="s">
        <v>46</v>
      </c>
      <c r="M291" s="14" t="s">
        <v>47</v>
      </c>
      <c r="N291" s="14" t="s">
        <v>48</v>
      </c>
    </row>
    <row r="292" spans="1:14" ht="30" customHeight="1">
      <c r="A292" s="14"/>
      <c r="B292" s="14"/>
      <c r="C292" s="14"/>
      <c r="D292" s="14"/>
      <c r="E292" s="14"/>
      <c r="F292" s="14"/>
      <c r="G292" s="14"/>
      <c r="H292" s="5" t="s">
        <v>49</v>
      </c>
      <c r="I292" s="5" t="s">
        <v>50</v>
      </c>
      <c r="J292" s="14"/>
      <c r="K292" s="14"/>
      <c r="L292" s="14"/>
      <c r="M292" s="14"/>
      <c r="N292" s="14"/>
    </row>
    <row r="293" spans="1:14" ht="15" customHeight="1">
      <c r="A293" s="5">
        <v>1</v>
      </c>
      <c r="B293" s="5">
        <v>2</v>
      </c>
      <c r="C293" s="5">
        <v>3</v>
      </c>
      <c r="D293" s="5">
        <v>4</v>
      </c>
      <c r="E293" s="5">
        <v>5</v>
      </c>
      <c r="F293" s="5">
        <v>6</v>
      </c>
      <c r="G293" s="5">
        <v>7</v>
      </c>
      <c r="H293" s="5">
        <v>8</v>
      </c>
      <c r="I293" s="5">
        <v>9</v>
      </c>
      <c r="J293" s="5">
        <v>10</v>
      </c>
      <c r="K293" s="5">
        <v>11</v>
      </c>
      <c r="L293" s="5">
        <v>12</v>
      </c>
      <c r="M293" s="5">
        <v>13</v>
      </c>
      <c r="N293" s="5">
        <v>14</v>
      </c>
    </row>
    <row r="294" spans="1:14" ht="75" customHeight="1">
      <c r="A294" s="6" t="s">
        <v>119</v>
      </c>
      <c r="B294" s="5" t="s">
        <v>89</v>
      </c>
      <c r="C294" s="5" t="s">
        <v>120</v>
      </c>
      <c r="D294" s="5" t="s">
        <v>91</v>
      </c>
      <c r="E294" s="5" t="s">
        <v>52</v>
      </c>
      <c r="F294" s="5"/>
      <c r="G294" s="6" t="s">
        <v>53</v>
      </c>
      <c r="H294" s="5" t="s">
        <v>54</v>
      </c>
      <c r="I294" s="5" t="s">
        <v>55</v>
      </c>
      <c r="J294" s="7">
        <v>95</v>
      </c>
      <c r="K294" s="7">
        <v>95</v>
      </c>
      <c r="L294" s="7">
        <v>0</v>
      </c>
      <c r="M294" s="7">
        <v>3</v>
      </c>
      <c r="N294" s="8">
        <f>IF(M294&gt;1,J294*M294/100,"")</f>
        <v>2.85</v>
      </c>
    </row>
    <row r="295" spans="1:14" ht="105" customHeight="1">
      <c r="A295" s="6" t="s">
        <v>119</v>
      </c>
      <c r="B295" s="5" t="s">
        <v>89</v>
      </c>
      <c r="C295" s="5" t="s">
        <v>120</v>
      </c>
      <c r="D295" s="5" t="s">
        <v>91</v>
      </c>
      <c r="E295" s="5" t="s">
        <v>52</v>
      </c>
      <c r="F295" s="5"/>
      <c r="G295" s="6" t="s">
        <v>56</v>
      </c>
      <c r="H295" s="5" t="s">
        <v>54</v>
      </c>
      <c r="I295" s="5" t="s">
        <v>55</v>
      </c>
      <c r="J295" s="7">
        <v>55</v>
      </c>
      <c r="K295" s="7">
        <v>62</v>
      </c>
      <c r="L295" s="7">
        <v>0</v>
      </c>
      <c r="M295" s="7">
        <v>3</v>
      </c>
      <c r="N295" s="8">
        <f>IF(M295&gt;1,J295*M295/100,"")</f>
        <v>1.65</v>
      </c>
    </row>
    <row r="296" spans="1:14" ht="19.5" customHeight="1">
      <c r="A296" s="16" t="s">
        <v>57</v>
      </c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7" ht="45" customHeight="1">
      <c r="A297" s="14" t="s">
        <v>36</v>
      </c>
      <c r="B297" s="14" t="s">
        <v>37</v>
      </c>
      <c r="C297" s="14"/>
      <c r="D297" s="14"/>
      <c r="E297" s="14" t="s">
        <v>38</v>
      </c>
      <c r="F297" s="14"/>
      <c r="G297" s="14" t="s">
        <v>58</v>
      </c>
      <c r="H297" s="14"/>
      <c r="I297" s="14"/>
      <c r="J297" s="14" t="s">
        <v>59</v>
      </c>
      <c r="K297" s="14"/>
      <c r="L297" s="14"/>
      <c r="M297" s="14" t="s">
        <v>60</v>
      </c>
      <c r="N297" s="14"/>
      <c r="O297" s="14"/>
      <c r="P297" s="14" t="s">
        <v>61</v>
      </c>
      <c r="Q297" s="14"/>
    </row>
    <row r="298" spans="1:17" ht="30" customHeight="1">
      <c r="A298" s="14"/>
      <c r="B298" s="14" t="s">
        <v>42</v>
      </c>
      <c r="C298" s="14" t="s">
        <v>42</v>
      </c>
      <c r="D298" s="14" t="s">
        <v>42</v>
      </c>
      <c r="E298" s="14" t="s">
        <v>42</v>
      </c>
      <c r="F298" s="14" t="s">
        <v>42</v>
      </c>
      <c r="G298" s="14" t="s">
        <v>42</v>
      </c>
      <c r="H298" s="14" t="s">
        <v>43</v>
      </c>
      <c r="I298" s="14"/>
      <c r="J298" s="14" t="s">
        <v>44</v>
      </c>
      <c r="K298" s="14" t="s">
        <v>45</v>
      </c>
      <c r="L298" s="14" t="s">
        <v>46</v>
      </c>
      <c r="M298" s="14" t="s">
        <v>44</v>
      </c>
      <c r="N298" s="14" t="s">
        <v>45</v>
      </c>
      <c r="O298" s="14" t="s">
        <v>46</v>
      </c>
      <c r="P298" s="14" t="s">
        <v>47</v>
      </c>
      <c r="Q298" s="14" t="s">
        <v>48</v>
      </c>
    </row>
    <row r="299" spans="1:17" ht="30" customHeight="1">
      <c r="A299" s="14"/>
      <c r="B299" s="14"/>
      <c r="C299" s="14"/>
      <c r="D299" s="14"/>
      <c r="E299" s="14"/>
      <c r="F299" s="14"/>
      <c r="G299" s="14"/>
      <c r="H299" s="5" t="s">
        <v>49</v>
      </c>
      <c r="I299" s="5" t="s">
        <v>50</v>
      </c>
      <c r="J299" s="14"/>
      <c r="K299" s="14"/>
      <c r="L299" s="14"/>
      <c r="M299" s="14"/>
      <c r="N299" s="14"/>
      <c r="O299" s="14"/>
      <c r="P299" s="14"/>
      <c r="Q299" s="14"/>
    </row>
    <row r="300" spans="1:17" ht="15" customHeight="1">
      <c r="A300" s="5">
        <v>1</v>
      </c>
      <c r="B300" s="5">
        <v>2</v>
      </c>
      <c r="C300" s="5">
        <v>3</v>
      </c>
      <c r="D300" s="5">
        <v>4</v>
      </c>
      <c r="E300" s="5">
        <v>5</v>
      </c>
      <c r="F300" s="5">
        <v>6</v>
      </c>
      <c r="G300" s="5">
        <v>7</v>
      </c>
      <c r="H300" s="5">
        <v>8</v>
      </c>
      <c r="I300" s="5">
        <v>9</v>
      </c>
      <c r="J300" s="5">
        <v>10</v>
      </c>
      <c r="K300" s="5">
        <v>11</v>
      </c>
      <c r="L300" s="5">
        <v>12</v>
      </c>
      <c r="M300" s="5">
        <v>13</v>
      </c>
      <c r="N300" s="5">
        <v>14</v>
      </c>
      <c r="O300" s="5">
        <v>15</v>
      </c>
      <c r="P300" s="5">
        <v>16</v>
      </c>
      <c r="Q300" s="5">
        <v>17</v>
      </c>
    </row>
    <row r="301" spans="1:17" ht="75" customHeight="1">
      <c r="A301" s="6" t="s">
        <v>119</v>
      </c>
      <c r="B301" s="5" t="s">
        <v>89</v>
      </c>
      <c r="C301" s="5" t="s">
        <v>120</v>
      </c>
      <c r="D301" s="5" t="s">
        <v>91</v>
      </c>
      <c r="E301" s="5" t="s">
        <v>52</v>
      </c>
      <c r="F301" s="5"/>
      <c r="G301" s="6" t="s">
        <v>92</v>
      </c>
      <c r="H301" s="6" t="s">
        <v>63</v>
      </c>
      <c r="I301" s="5" t="s">
        <v>64</v>
      </c>
      <c r="J301" s="7">
        <v>32</v>
      </c>
      <c r="K301" s="7">
        <v>11</v>
      </c>
      <c r="L301" s="7">
        <v>0</v>
      </c>
      <c r="M301" s="7"/>
      <c r="N301" s="7"/>
      <c r="O301" s="7"/>
      <c r="P301" s="7">
        <v>10</v>
      </c>
      <c r="Q301" s="8">
        <f>IF(P301&gt;1,J301*P301/100,"")</f>
        <v>3.2</v>
      </c>
    </row>
    <row r="302" ht="15" customHeight="1"/>
    <row r="303" spans="1:14" ht="19.5" customHeight="1">
      <c r="A303" s="16" t="s">
        <v>65</v>
      </c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9.5" customHeight="1">
      <c r="A304" s="14" t="s">
        <v>66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</row>
    <row r="305" spans="1:14" ht="19.5" customHeight="1">
      <c r="A305" s="14" t="s">
        <v>67</v>
      </c>
      <c r="B305" s="14"/>
      <c r="C305" s="14" t="s">
        <v>68</v>
      </c>
      <c r="D305" s="14"/>
      <c r="E305" s="5" t="s">
        <v>69</v>
      </c>
      <c r="F305" s="5" t="s">
        <v>70</v>
      </c>
      <c r="G305" s="14" t="s">
        <v>49</v>
      </c>
      <c r="H305" s="14"/>
      <c r="I305" s="14"/>
      <c r="J305" s="14"/>
      <c r="K305" s="14"/>
      <c r="L305" s="14"/>
      <c r="M305" s="14"/>
      <c r="N305" s="14"/>
    </row>
    <row r="306" spans="1:14" ht="15" customHeight="1">
      <c r="A306" s="14">
        <v>1</v>
      </c>
      <c r="B306" s="14"/>
      <c r="C306" s="14">
        <v>2</v>
      </c>
      <c r="D306" s="14"/>
      <c r="E306" s="5">
        <v>3</v>
      </c>
      <c r="F306" s="5">
        <v>4</v>
      </c>
      <c r="G306" s="14">
        <v>5</v>
      </c>
      <c r="H306" s="14"/>
      <c r="I306" s="14"/>
      <c r="J306" s="14"/>
      <c r="K306" s="14"/>
      <c r="L306" s="14"/>
      <c r="M306" s="14"/>
      <c r="N306" s="14"/>
    </row>
    <row r="307" spans="1:14" ht="19.5" customHeight="1">
      <c r="A307" s="14"/>
      <c r="B307" s="14"/>
      <c r="C307" s="14"/>
      <c r="D307" s="14"/>
      <c r="E307" s="5"/>
      <c r="F307" s="5"/>
      <c r="G307" s="15"/>
      <c r="H307" s="15"/>
      <c r="I307" s="15"/>
      <c r="J307" s="15"/>
      <c r="K307" s="15"/>
      <c r="L307" s="15"/>
      <c r="M307" s="15"/>
      <c r="N307" s="15"/>
    </row>
    <row r="308" ht="15" customHeight="1"/>
    <row r="309" spans="1:14" ht="19.5" customHeight="1">
      <c r="A309" s="16" t="s">
        <v>71</v>
      </c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9.5" customHeight="1">
      <c r="A310" s="16" t="s">
        <v>72</v>
      </c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5" customHeight="1">
      <c r="A311" s="15" t="s">
        <v>73</v>
      </c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ht="15" customHeight="1"/>
    <row r="313" spans="1:14" ht="19.5" customHeight="1">
      <c r="A313" s="17" t="s">
        <v>74</v>
      </c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</row>
    <row r="314" spans="1:14" ht="19.5" customHeight="1">
      <c r="A314" s="14" t="s">
        <v>75</v>
      </c>
      <c r="B314" s="14"/>
      <c r="C314" s="14"/>
      <c r="D314" s="14"/>
      <c r="E314" s="14"/>
      <c r="F314" s="14" t="s">
        <v>76</v>
      </c>
      <c r="G314" s="14"/>
      <c r="H314" s="14"/>
      <c r="I314" s="14"/>
      <c r="J314" s="14"/>
      <c r="K314" s="14" t="s">
        <v>77</v>
      </c>
      <c r="L314" s="14"/>
      <c r="M314" s="14"/>
      <c r="N314" s="14"/>
    </row>
    <row r="315" spans="1:14" ht="15" customHeight="1">
      <c r="A315" s="14" t="s">
        <v>78</v>
      </c>
      <c r="B315" s="14"/>
      <c r="C315" s="14"/>
      <c r="D315" s="14"/>
      <c r="E315" s="14"/>
      <c r="F315" s="14" t="s">
        <v>79</v>
      </c>
      <c r="G315" s="14"/>
      <c r="H315" s="14"/>
      <c r="I315" s="14"/>
      <c r="J315" s="14"/>
      <c r="K315" s="14" t="s">
        <v>80</v>
      </c>
      <c r="L315" s="14"/>
      <c r="M315" s="14"/>
      <c r="N315" s="14"/>
    </row>
    <row r="316" spans="1:14" ht="30" customHeight="1">
      <c r="A316" s="15" t="s">
        <v>81</v>
      </c>
      <c r="B316" s="15"/>
      <c r="C316" s="15"/>
      <c r="D316" s="15"/>
      <c r="E316" s="15"/>
      <c r="F316" s="15" t="s">
        <v>82</v>
      </c>
      <c r="G316" s="15"/>
      <c r="H316" s="15"/>
      <c r="I316" s="15"/>
      <c r="J316" s="15"/>
      <c r="K316" s="15" t="s">
        <v>83</v>
      </c>
      <c r="L316" s="15"/>
      <c r="M316" s="15"/>
      <c r="N316" s="15"/>
    </row>
    <row r="317" spans="1:14" ht="24.75" customHeight="1">
      <c r="A317" s="18" t="s">
        <v>121</v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</row>
    <row r="318" ht="15" customHeight="1"/>
    <row r="319" spans="1:14" ht="60" customHeight="1">
      <c r="A319" s="16" t="s">
        <v>28</v>
      </c>
      <c r="B319" s="16"/>
      <c r="C319" s="16"/>
      <c r="D319" s="15" t="s">
        <v>122</v>
      </c>
      <c r="E319" s="15"/>
      <c r="F319" s="15"/>
      <c r="G319" s="15"/>
      <c r="H319" s="15"/>
      <c r="I319" s="15"/>
      <c r="J319" s="15"/>
      <c r="K319" s="19" t="s">
        <v>30</v>
      </c>
      <c r="L319" s="19"/>
      <c r="M319" s="14" t="s">
        <v>86</v>
      </c>
      <c r="N319" s="14"/>
    </row>
    <row r="320" ht="15" customHeight="1"/>
    <row r="321" spans="1:10" ht="19.5" customHeight="1">
      <c r="A321" s="16" t="s">
        <v>32</v>
      </c>
      <c r="B321" s="16"/>
      <c r="C321" s="16"/>
      <c r="D321" s="15" t="s">
        <v>87</v>
      </c>
      <c r="E321" s="15"/>
      <c r="F321" s="15"/>
      <c r="G321" s="15"/>
      <c r="H321" s="15"/>
      <c r="I321" s="15"/>
      <c r="J321" s="15"/>
    </row>
    <row r="322" ht="15" customHeight="1"/>
    <row r="323" spans="1:14" ht="19.5" customHeight="1">
      <c r="A323" s="16" t="s">
        <v>34</v>
      </c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9.5" customHeight="1">
      <c r="A324" s="16" t="s">
        <v>35</v>
      </c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45" customHeight="1">
      <c r="A325" s="14" t="s">
        <v>36</v>
      </c>
      <c r="B325" s="14" t="s">
        <v>37</v>
      </c>
      <c r="C325" s="14"/>
      <c r="D325" s="14"/>
      <c r="E325" s="14" t="s">
        <v>38</v>
      </c>
      <c r="F325" s="14"/>
      <c r="G325" s="14" t="s">
        <v>39</v>
      </c>
      <c r="H325" s="14"/>
      <c r="I325" s="14"/>
      <c r="J325" s="14" t="s">
        <v>40</v>
      </c>
      <c r="K325" s="14"/>
      <c r="L325" s="14"/>
      <c r="M325" s="14" t="s">
        <v>41</v>
      </c>
      <c r="N325" s="14"/>
    </row>
    <row r="326" spans="1:14" ht="30" customHeight="1">
      <c r="A326" s="14"/>
      <c r="B326" s="14" t="s">
        <v>42</v>
      </c>
      <c r="C326" s="14" t="s">
        <v>42</v>
      </c>
      <c r="D326" s="14" t="s">
        <v>42</v>
      </c>
      <c r="E326" s="14" t="s">
        <v>42</v>
      </c>
      <c r="F326" s="14" t="s">
        <v>42</v>
      </c>
      <c r="G326" s="14" t="s">
        <v>42</v>
      </c>
      <c r="H326" s="14" t="s">
        <v>43</v>
      </c>
      <c r="I326" s="14"/>
      <c r="J326" s="14" t="s">
        <v>44</v>
      </c>
      <c r="K326" s="14" t="s">
        <v>45</v>
      </c>
      <c r="L326" s="14" t="s">
        <v>46</v>
      </c>
      <c r="M326" s="14" t="s">
        <v>47</v>
      </c>
      <c r="N326" s="14" t="s">
        <v>48</v>
      </c>
    </row>
    <row r="327" spans="1:14" ht="30" customHeight="1">
      <c r="A327" s="14"/>
      <c r="B327" s="14"/>
      <c r="C327" s="14"/>
      <c r="D327" s="14"/>
      <c r="E327" s="14"/>
      <c r="F327" s="14"/>
      <c r="G327" s="14"/>
      <c r="H327" s="5" t="s">
        <v>49</v>
      </c>
      <c r="I327" s="5" t="s">
        <v>50</v>
      </c>
      <c r="J327" s="14"/>
      <c r="K327" s="14"/>
      <c r="L327" s="14"/>
      <c r="M327" s="14"/>
      <c r="N327" s="14"/>
    </row>
    <row r="328" spans="1:14" ht="15" customHeight="1">
      <c r="A328" s="5">
        <v>1</v>
      </c>
      <c r="B328" s="5">
        <v>2</v>
      </c>
      <c r="C328" s="5">
        <v>3</v>
      </c>
      <c r="D328" s="5">
        <v>4</v>
      </c>
      <c r="E328" s="5">
        <v>5</v>
      </c>
      <c r="F328" s="5">
        <v>6</v>
      </c>
      <c r="G328" s="5">
        <v>7</v>
      </c>
      <c r="H328" s="5">
        <v>8</v>
      </c>
      <c r="I328" s="5">
        <v>9</v>
      </c>
      <c r="J328" s="5">
        <v>10</v>
      </c>
      <c r="K328" s="5">
        <v>11</v>
      </c>
      <c r="L328" s="5">
        <v>12</v>
      </c>
      <c r="M328" s="5">
        <v>13</v>
      </c>
      <c r="N328" s="5">
        <v>14</v>
      </c>
    </row>
    <row r="329" spans="1:14" ht="75" customHeight="1">
      <c r="A329" s="6" t="s">
        <v>123</v>
      </c>
      <c r="B329" s="5" t="s">
        <v>89</v>
      </c>
      <c r="C329" s="5" t="s">
        <v>124</v>
      </c>
      <c r="D329" s="5" t="s">
        <v>91</v>
      </c>
      <c r="E329" s="5" t="s">
        <v>52</v>
      </c>
      <c r="F329" s="5"/>
      <c r="G329" s="6" t="s">
        <v>53</v>
      </c>
      <c r="H329" s="5" t="s">
        <v>54</v>
      </c>
      <c r="I329" s="5" t="s">
        <v>55</v>
      </c>
      <c r="J329" s="7">
        <v>0</v>
      </c>
      <c r="K329" s="7">
        <v>0</v>
      </c>
      <c r="L329" s="7">
        <v>95</v>
      </c>
      <c r="M329" s="7">
        <v>3</v>
      </c>
      <c r="N329" s="8">
        <f>IF(M329&gt;1,J329*M329/100,"")</f>
        <v>0</v>
      </c>
    </row>
    <row r="330" spans="1:14" ht="105" customHeight="1">
      <c r="A330" s="6" t="s">
        <v>123</v>
      </c>
      <c r="B330" s="5" t="s">
        <v>89</v>
      </c>
      <c r="C330" s="5" t="s">
        <v>124</v>
      </c>
      <c r="D330" s="5" t="s">
        <v>91</v>
      </c>
      <c r="E330" s="5" t="s">
        <v>52</v>
      </c>
      <c r="F330" s="5"/>
      <c r="G330" s="6" t="s">
        <v>56</v>
      </c>
      <c r="H330" s="5" t="s">
        <v>54</v>
      </c>
      <c r="I330" s="5" t="s">
        <v>55</v>
      </c>
      <c r="J330" s="7">
        <v>0</v>
      </c>
      <c r="K330" s="7">
        <v>0</v>
      </c>
      <c r="L330" s="7">
        <v>58</v>
      </c>
      <c r="M330" s="7">
        <v>3</v>
      </c>
      <c r="N330" s="8">
        <f>IF(M330&gt;1,J330*M330/100,"")</f>
        <v>0</v>
      </c>
    </row>
    <row r="331" spans="1:14" ht="19.5" customHeight="1">
      <c r="A331" s="16" t="s">
        <v>57</v>
      </c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7" ht="45" customHeight="1">
      <c r="A332" s="14" t="s">
        <v>36</v>
      </c>
      <c r="B332" s="14" t="s">
        <v>37</v>
      </c>
      <c r="C332" s="14"/>
      <c r="D332" s="14"/>
      <c r="E332" s="14" t="s">
        <v>38</v>
      </c>
      <c r="F332" s="14"/>
      <c r="G332" s="14" t="s">
        <v>58</v>
      </c>
      <c r="H332" s="14"/>
      <c r="I332" s="14"/>
      <c r="J332" s="14" t="s">
        <v>59</v>
      </c>
      <c r="K332" s="14"/>
      <c r="L332" s="14"/>
      <c r="M332" s="14" t="s">
        <v>60</v>
      </c>
      <c r="N332" s="14"/>
      <c r="O332" s="14"/>
      <c r="P332" s="14" t="s">
        <v>61</v>
      </c>
      <c r="Q332" s="14"/>
    </row>
    <row r="333" spans="1:17" ht="30" customHeight="1">
      <c r="A333" s="14"/>
      <c r="B333" s="14" t="s">
        <v>42</v>
      </c>
      <c r="C333" s="14" t="s">
        <v>42</v>
      </c>
      <c r="D333" s="14" t="s">
        <v>42</v>
      </c>
      <c r="E333" s="14" t="s">
        <v>42</v>
      </c>
      <c r="F333" s="14" t="s">
        <v>42</v>
      </c>
      <c r="G333" s="14" t="s">
        <v>42</v>
      </c>
      <c r="H333" s="14" t="s">
        <v>43</v>
      </c>
      <c r="I333" s="14"/>
      <c r="J333" s="14" t="s">
        <v>44</v>
      </c>
      <c r="K333" s="14" t="s">
        <v>45</v>
      </c>
      <c r="L333" s="14" t="s">
        <v>46</v>
      </c>
      <c r="M333" s="14" t="s">
        <v>44</v>
      </c>
      <c r="N333" s="14" t="s">
        <v>45</v>
      </c>
      <c r="O333" s="14" t="s">
        <v>46</v>
      </c>
      <c r="P333" s="14" t="s">
        <v>47</v>
      </c>
      <c r="Q333" s="14" t="s">
        <v>48</v>
      </c>
    </row>
    <row r="334" spans="1:17" ht="30" customHeight="1">
      <c r="A334" s="14"/>
      <c r="B334" s="14"/>
      <c r="C334" s="14"/>
      <c r="D334" s="14"/>
      <c r="E334" s="14"/>
      <c r="F334" s="14"/>
      <c r="G334" s="14"/>
      <c r="H334" s="5" t="s">
        <v>49</v>
      </c>
      <c r="I334" s="5" t="s">
        <v>50</v>
      </c>
      <c r="J334" s="14"/>
      <c r="K334" s="14"/>
      <c r="L334" s="14"/>
      <c r="M334" s="14"/>
      <c r="N334" s="14"/>
      <c r="O334" s="14"/>
      <c r="P334" s="14"/>
      <c r="Q334" s="14"/>
    </row>
    <row r="335" spans="1:17" ht="15" customHeight="1">
      <c r="A335" s="5">
        <v>1</v>
      </c>
      <c r="B335" s="5">
        <v>2</v>
      </c>
      <c r="C335" s="5">
        <v>3</v>
      </c>
      <c r="D335" s="5">
        <v>4</v>
      </c>
      <c r="E335" s="5">
        <v>5</v>
      </c>
      <c r="F335" s="5">
        <v>6</v>
      </c>
      <c r="G335" s="5">
        <v>7</v>
      </c>
      <c r="H335" s="5">
        <v>8</v>
      </c>
      <c r="I335" s="5">
        <v>9</v>
      </c>
      <c r="J335" s="5">
        <v>10</v>
      </c>
      <c r="K335" s="5">
        <v>11</v>
      </c>
      <c r="L335" s="5">
        <v>12</v>
      </c>
      <c r="M335" s="5">
        <v>13</v>
      </c>
      <c r="N335" s="5">
        <v>14</v>
      </c>
      <c r="O335" s="5">
        <v>15</v>
      </c>
      <c r="P335" s="5">
        <v>16</v>
      </c>
      <c r="Q335" s="5">
        <v>17</v>
      </c>
    </row>
    <row r="336" spans="1:17" ht="90" customHeight="1">
      <c r="A336" s="6" t="s">
        <v>123</v>
      </c>
      <c r="B336" s="5" t="s">
        <v>89</v>
      </c>
      <c r="C336" s="5" t="s">
        <v>124</v>
      </c>
      <c r="D336" s="5" t="s">
        <v>91</v>
      </c>
      <c r="E336" s="5" t="s">
        <v>52</v>
      </c>
      <c r="F336" s="5"/>
      <c r="G336" s="6" t="s">
        <v>92</v>
      </c>
      <c r="H336" s="6" t="s">
        <v>63</v>
      </c>
      <c r="I336" s="5" t="s">
        <v>64</v>
      </c>
      <c r="J336" s="7">
        <v>53</v>
      </c>
      <c r="K336" s="7">
        <v>74</v>
      </c>
      <c r="L336" s="7">
        <v>83</v>
      </c>
      <c r="M336" s="7"/>
      <c r="N336" s="7"/>
      <c r="O336" s="7"/>
      <c r="P336" s="7">
        <v>10</v>
      </c>
      <c r="Q336" s="8">
        <f>IF(P336&gt;1,J336*P336/100,"")</f>
        <v>5.3</v>
      </c>
    </row>
    <row r="337" ht="15" customHeight="1"/>
    <row r="338" spans="1:14" ht="19.5" customHeight="1">
      <c r="A338" s="16" t="s">
        <v>65</v>
      </c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9.5" customHeight="1">
      <c r="A339" s="14" t="s">
        <v>66</v>
      </c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</row>
    <row r="340" spans="1:14" ht="19.5" customHeight="1">
      <c r="A340" s="14" t="s">
        <v>67</v>
      </c>
      <c r="B340" s="14"/>
      <c r="C340" s="14" t="s">
        <v>68</v>
      </c>
      <c r="D340" s="14"/>
      <c r="E340" s="5" t="s">
        <v>69</v>
      </c>
      <c r="F340" s="5" t="s">
        <v>70</v>
      </c>
      <c r="G340" s="14" t="s">
        <v>49</v>
      </c>
      <c r="H340" s="14"/>
      <c r="I340" s="14"/>
      <c r="J340" s="14"/>
      <c r="K340" s="14"/>
      <c r="L340" s="14"/>
      <c r="M340" s="14"/>
      <c r="N340" s="14"/>
    </row>
    <row r="341" spans="1:14" ht="15" customHeight="1">
      <c r="A341" s="14">
        <v>1</v>
      </c>
      <c r="B341" s="14"/>
      <c r="C341" s="14">
        <v>2</v>
      </c>
      <c r="D341" s="14"/>
      <c r="E341" s="5">
        <v>3</v>
      </c>
      <c r="F341" s="5">
        <v>4</v>
      </c>
      <c r="G341" s="14">
        <v>5</v>
      </c>
      <c r="H341" s="14"/>
      <c r="I341" s="14"/>
      <c r="J341" s="14"/>
      <c r="K341" s="14"/>
      <c r="L341" s="14"/>
      <c r="M341" s="14"/>
      <c r="N341" s="14"/>
    </row>
    <row r="342" spans="1:14" ht="19.5" customHeight="1">
      <c r="A342" s="14"/>
      <c r="B342" s="14"/>
      <c r="C342" s="14"/>
      <c r="D342" s="14"/>
      <c r="E342" s="5"/>
      <c r="F342" s="5"/>
      <c r="G342" s="15"/>
      <c r="H342" s="15"/>
      <c r="I342" s="15"/>
      <c r="J342" s="15"/>
      <c r="K342" s="15"/>
      <c r="L342" s="15"/>
      <c r="M342" s="15"/>
      <c r="N342" s="15"/>
    </row>
    <row r="343" ht="15" customHeight="1"/>
    <row r="344" spans="1:14" ht="19.5" customHeight="1">
      <c r="A344" s="16" t="s">
        <v>71</v>
      </c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9.5" customHeight="1">
      <c r="A345" s="16" t="s">
        <v>72</v>
      </c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5" customHeight="1">
      <c r="A346" s="15" t="s">
        <v>73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ht="15" customHeight="1"/>
    <row r="348" spans="1:14" ht="19.5" customHeight="1">
      <c r="A348" s="17" t="s">
        <v>74</v>
      </c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</row>
    <row r="349" spans="1:14" ht="19.5" customHeight="1">
      <c r="A349" s="14" t="s">
        <v>75</v>
      </c>
      <c r="B349" s="14"/>
      <c r="C349" s="14"/>
      <c r="D349" s="14"/>
      <c r="E349" s="14"/>
      <c r="F349" s="14" t="s">
        <v>76</v>
      </c>
      <c r="G349" s="14"/>
      <c r="H349" s="14"/>
      <c r="I349" s="14"/>
      <c r="J349" s="14"/>
      <c r="K349" s="14" t="s">
        <v>77</v>
      </c>
      <c r="L349" s="14"/>
      <c r="M349" s="14"/>
      <c r="N349" s="14"/>
    </row>
    <row r="350" spans="1:14" ht="15" customHeight="1">
      <c r="A350" s="14" t="s">
        <v>78</v>
      </c>
      <c r="B350" s="14"/>
      <c r="C350" s="14"/>
      <c r="D350" s="14"/>
      <c r="E350" s="14"/>
      <c r="F350" s="14" t="s">
        <v>79</v>
      </c>
      <c r="G350" s="14"/>
      <c r="H350" s="14"/>
      <c r="I350" s="14"/>
      <c r="J350" s="14"/>
      <c r="K350" s="14" t="s">
        <v>80</v>
      </c>
      <c r="L350" s="14"/>
      <c r="M350" s="14"/>
      <c r="N350" s="14"/>
    </row>
    <row r="351" spans="1:14" ht="30" customHeight="1">
      <c r="A351" s="15" t="s">
        <v>81</v>
      </c>
      <c r="B351" s="15"/>
      <c r="C351" s="15"/>
      <c r="D351" s="15"/>
      <c r="E351" s="15"/>
      <c r="F351" s="15" t="s">
        <v>82</v>
      </c>
      <c r="G351" s="15"/>
      <c r="H351" s="15"/>
      <c r="I351" s="15"/>
      <c r="J351" s="15"/>
      <c r="K351" s="15" t="s">
        <v>83</v>
      </c>
      <c r="L351" s="15"/>
      <c r="M351" s="15"/>
      <c r="N351" s="15"/>
    </row>
    <row r="352" spans="1:14" ht="24.75" customHeight="1">
      <c r="A352" s="18" t="s">
        <v>125</v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ht="15" customHeight="1"/>
    <row r="354" spans="1:14" ht="60" customHeight="1">
      <c r="A354" s="16" t="s">
        <v>28</v>
      </c>
      <c r="B354" s="16"/>
      <c r="C354" s="16"/>
      <c r="D354" s="15" t="s">
        <v>126</v>
      </c>
      <c r="E354" s="15"/>
      <c r="F354" s="15"/>
      <c r="G354" s="15"/>
      <c r="H354" s="15"/>
      <c r="I354" s="15"/>
      <c r="J354" s="15"/>
      <c r="K354" s="19" t="s">
        <v>30</v>
      </c>
      <c r="L354" s="19"/>
      <c r="M354" s="14" t="s">
        <v>86</v>
      </c>
      <c r="N354" s="14"/>
    </row>
    <row r="355" ht="15" customHeight="1"/>
    <row r="356" spans="1:10" ht="19.5" customHeight="1">
      <c r="A356" s="16" t="s">
        <v>32</v>
      </c>
      <c r="B356" s="16"/>
      <c r="C356" s="16"/>
      <c r="D356" s="15" t="s">
        <v>87</v>
      </c>
      <c r="E356" s="15"/>
      <c r="F356" s="15"/>
      <c r="G356" s="15"/>
      <c r="H356" s="15"/>
      <c r="I356" s="15"/>
      <c r="J356" s="15"/>
    </row>
    <row r="357" ht="15" customHeight="1"/>
    <row r="358" spans="1:14" ht="19.5" customHeight="1">
      <c r="A358" s="16" t="s">
        <v>34</v>
      </c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9.5" customHeight="1">
      <c r="A359" s="16" t="s">
        <v>35</v>
      </c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45" customHeight="1">
      <c r="A360" s="14" t="s">
        <v>36</v>
      </c>
      <c r="B360" s="14" t="s">
        <v>37</v>
      </c>
      <c r="C360" s="14"/>
      <c r="D360" s="14"/>
      <c r="E360" s="14" t="s">
        <v>38</v>
      </c>
      <c r="F360" s="14"/>
      <c r="G360" s="14" t="s">
        <v>39</v>
      </c>
      <c r="H360" s="14"/>
      <c r="I360" s="14"/>
      <c r="J360" s="14" t="s">
        <v>40</v>
      </c>
      <c r="K360" s="14"/>
      <c r="L360" s="14"/>
      <c r="M360" s="14" t="s">
        <v>41</v>
      </c>
      <c r="N360" s="14"/>
    </row>
    <row r="361" spans="1:14" ht="30" customHeight="1">
      <c r="A361" s="14"/>
      <c r="B361" s="14" t="s">
        <v>42</v>
      </c>
      <c r="C361" s="14" t="s">
        <v>42</v>
      </c>
      <c r="D361" s="14" t="s">
        <v>42</v>
      </c>
      <c r="E361" s="14" t="s">
        <v>42</v>
      </c>
      <c r="F361" s="14" t="s">
        <v>42</v>
      </c>
      <c r="G361" s="14" t="s">
        <v>42</v>
      </c>
      <c r="H361" s="14" t="s">
        <v>43</v>
      </c>
      <c r="I361" s="14"/>
      <c r="J361" s="14" t="s">
        <v>44</v>
      </c>
      <c r="K361" s="14" t="s">
        <v>45</v>
      </c>
      <c r="L361" s="14" t="s">
        <v>46</v>
      </c>
      <c r="M361" s="14" t="s">
        <v>47</v>
      </c>
      <c r="N361" s="14" t="s">
        <v>48</v>
      </c>
    </row>
    <row r="362" spans="1:14" ht="30" customHeight="1">
      <c r="A362" s="14"/>
      <c r="B362" s="14"/>
      <c r="C362" s="14"/>
      <c r="D362" s="14"/>
      <c r="E362" s="14"/>
      <c r="F362" s="14"/>
      <c r="G362" s="14"/>
      <c r="H362" s="5" t="s">
        <v>49</v>
      </c>
      <c r="I362" s="5" t="s">
        <v>50</v>
      </c>
      <c r="J362" s="14"/>
      <c r="K362" s="14"/>
      <c r="L362" s="14"/>
      <c r="M362" s="14"/>
      <c r="N362" s="14"/>
    </row>
    <row r="363" spans="1:14" ht="15" customHeight="1">
      <c r="A363" s="5">
        <v>1</v>
      </c>
      <c r="B363" s="5">
        <v>2</v>
      </c>
      <c r="C363" s="5">
        <v>3</v>
      </c>
      <c r="D363" s="5">
        <v>4</v>
      </c>
      <c r="E363" s="5">
        <v>5</v>
      </c>
      <c r="F363" s="5">
        <v>6</v>
      </c>
      <c r="G363" s="5">
        <v>7</v>
      </c>
      <c r="H363" s="5">
        <v>8</v>
      </c>
      <c r="I363" s="5">
        <v>9</v>
      </c>
      <c r="J363" s="5">
        <v>10</v>
      </c>
      <c r="K363" s="5">
        <v>11</v>
      </c>
      <c r="L363" s="5">
        <v>12</v>
      </c>
      <c r="M363" s="5">
        <v>13</v>
      </c>
      <c r="N363" s="5">
        <v>14</v>
      </c>
    </row>
    <row r="364" spans="1:14" ht="75" customHeight="1">
      <c r="A364" s="6" t="s">
        <v>127</v>
      </c>
      <c r="B364" s="5" t="s">
        <v>89</v>
      </c>
      <c r="C364" s="5" t="s">
        <v>128</v>
      </c>
      <c r="D364" s="5" t="s">
        <v>91</v>
      </c>
      <c r="E364" s="5" t="s">
        <v>52</v>
      </c>
      <c r="F364" s="5"/>
      <c r="G364" s="6" t="s">
        <v>53</v>
      </c>
      <c r="H364" s="5" t="s">
        <v>54</v>
      </c>
      <c r="I364" s="5" t="s">
        <v>55</v>
      </c>
      <c r="J364" s="7">
        <v>95</v>
      </c>
      <c r="K364" s="7">
        <v>95</v>
      </c>
      <c r="L364" s="7">
        <v>95</v>
      </c>
      <c r="M364" s="7">
        <v>3</v>
      </c>
      <c r="N364" s="8">
        <f>IF(M364&gt;1,J364*M364/100,"")</f>
        <v>2.85</v>
      </c>
    </row>
    <row r="365" spans="1:14" ht="105" customHeight="1">
      <c r="A365" s="6" t="s">
        <v>127</v>
      </c>
      <c r="B365" s="5" t="s">
        <v>89</v>
      </c>
      <c r="C365" s="5" t="s">
        <v>128</v>
      </c>
      <c r="D365" s="5" t="s">
        <v>91</v>
      </c>
      <c r="E365" s="5" t="s">
        <v>52</v>
      </c>
      <c r="F365" s="5"/>
      <c r="G365" s="6" t="s">
        <v>56</v>
      </c>
      <c r="H365" s="5" t="s">
        <v>54</v>
      </c>
      <c r="I365" s="5" t="s">
        <v>55</v>
      </c>
      <c r="J365" s="7">
        <v>55</v>
      </c>
      <c r="K365" s="7">
        <v>62</v>
      </c>
      <c r="L365" s="7">
        <v>62</v>
      </c>
      <c r="M365" s="7">
        <v>3</v>
      </c>
      <c r="N365" s="8">
        <f>IF(M365&gt;1,J365*M365/100,"")</f>
        <v>1.65</v>
      </c>
    </row>
    <row r="366" spans="1:14" ht="19.5" customHeight="1">
      <c r="A366" s="16" t="s">
        <v>57</v>
      </c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7" ht="45" customHeight="1">
      <c r="A367" s="14" t="s">
        <v>36</v>
      </c>
      <c r="B367" s="14" t="s">
        <v>37</v>
      </c>
      <c r="C367" s="14"/>
      <c r="D367" s="14"/>
      <c r="E367" s="14" t="s">
        <v>38</v>
      </c>
      <c r="F367" s="14"/>
      <c r="G367" s="14" t="s">
        <v>58</v>
      </c>
      <c r="H367" s="14"/>
      <c r="I367" s="14"/>
      <c r="J367" s="14" t="s">
        <v>59</v>
      </c>
      <c r="K367" s="14"/>
      <c r="L367" s="14"/>
      <c r="M367" s="14" t="s">
        <v>60</v>
      </c>
      <c r="N367" s="14"/>
      <c r="O367" s="14"/>
      <c r="P367" s="14" t="s">
        <v>61</v>
      </c>
      <c r="Q367" s="14"/>
    </row>
    <row r="368" spans="1:17" ht="30" customHeight="1">
      <c r="A368" s="14"/>
      <c r="B368" s="14" t="s">
        <v>42</v>
      </c>
      <c r="C368" s="14" t="s">
        <v>42</v>
      </c>
      <c r="D368" s="14" t="s">
        <v>42</v>
      </c>
      <c r="E368" s="14" t="s">
        <v>42</v>
      </c>
      <c r="F368" s="14" t="s">
        <v>42</v>
      </c>
      <c r="G368" s="14" t="s">
        <v>42</v>
      </c>
      <c r="H368" s="14" t="s">
        <v>43</v>
      </c>
      <c r="I368" s="14"/>
      <c r="J368" s="14" t="s">
        <v>44</v>
      </c>
      <c r="K368" s="14" t="s">
        <v>45</v>
      </c>
      <c r="L368" s="14" t="s">
        <v>46</v>
      </c>
      <c r="M368" s="14" t="s">
        <v>44</v>
      </c>
      <c r="N368" s="14" t="s">
        <v>45</v>
      </c>
      <c r="O368" s="14" t="s">
        <v>46</v>
      </c>
      <c r="P368" s="14" t="s">
        <v>47</v>
      </c>
      <c r="Q368" s="14" t="s">
        <v>48</v>
      </c>
    </row>
    <row r="369" spans="1:17" ht="30" customHeight="1">
      <c r="A369" s="14"/>
      <c r="B369" s="14"/>
      <c r="C369" s="14"/>
      <c r="D369" s="14"/>
      <c r="E369" s="14"/>
      <c r="F369" s="14"/>
      <c r="G369" s="14"/>
      <c r="H369" s="5" t="s">
        <v>49</v>
      </c>
      <c r="I369" s="5" t="s">
        <v>50</v>
      </c>
      <c r="J369" s="14"/>
      <c r="K369" s="14"/>
      <c r="L369" s="14"/>
      <c r="M369" s="14"/>
      <c r="N369" s="14"/>
      <c r="O369" s="14"/>
      <c r="P369" s="14"/>
      <c r="Q369" s="14"/>
    </row>
    <row r="370" spans="1:17" ht="15" customHeight="1">
      <c r="A370" s="5">
        <v>1</v>
      </c>
      <c r="B370" s="5">
        <v>2</v>
      </c>
      <c r="C370" s="5">
        <v>3</v>
      </c>
      <c r="D370" s="5">
        <v>4</v>
      </c>
      <c r="E370" s="5">
        <v>5</v>
      </c>
      <c r="F370" s="5">
        <v>6</v>
      </c>
      <c r="G370" s="5">
        <v>7</v>
      </c>
      <c r="H370" s="5">
        <v>8</v>
      </c>
      <c r="I370" s="5">
        <v>9</v>
      </c>
      <c r="J370" s="5">
        <v>10</v>
      </c>
      <c r="K370" s="5">
        <v>11</v>
      </c>
      <c r="L370" s="5">
        <v>12</v>
      </c>
      <c r="M370" s="5">
        <v>13</v>
      </c>
      <c r="N370" s="5">
        <v>14</v>
      </c>
      <c r="O370" s="5">
        <v>15</v>
      </c>
      <c r="P370" s="5">
        <v>16</v>
      </c>
      <c r="Q370" s="5">
        <v>17</v>
      </c>
    </row>
    <row r="371" spans="1:17" ht="60" customHeight="1">
      <c r="A371" s="6" t="s">
        <v>127</v>
      </c>
      <c r="B371" s="5" t="s">
        <v>89</v>
      </c>
      <c r="C371" s="5" t="s">
        <v>128</v>
      </c>
      <c r="D371" s="5" t="s">
        <v>91</v>
      </c>
      <c r="E371" s="5" t="s">
        <v>52</v>
      </c>
      <c r="F371" s="5"/>
      <c r="G371" s="6" t="s">
        <v>92</v>
      </c>
      <c r="H371" s="6" t="s">
        <v>63</v>
      </c>
      <c r="I371" s="5" t="s">
        <v>64</v>
      </c>
      <c r="J371" s="7">
        <v>65</v>
      </c>
      <c r="K371" s="7">
        <v>63</v>
      </c>
      <c r="L371" s="7">
        <v>61</v>
      </c>
      <c r="M371" s="7"/>
      <c r="N371" s="7"/>
      <c r="O371" s="7"/>
      <c r="P371" s="7">
        <v>10</v>
      </c>
      <c r="Q371" s="8">
        <f>IF(P371&gt;1,J371*P371/100,"")</f>
        <v>6.5</v>
      </c>
    </row>
    <row r="372" ht="15" customHeight="1"/>
    <row r="373" spans="1:14" ht="19.5" customHeight="1">
      <c r="A373" s="16" t="s">
        <v>65</v>
      </c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9.5" customHeight="1">
      <c r="A374" s="14" t="s">
        <v>66</v>
      </c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</row>
    <row r="375" spans="1:14" ht="19.5" customHeight="1">
      <c r="A375" s="14" t="s">
        <v>67</v>
      </c>
      <c r="B375" s="14"/>
      <c r="C375" s="14" t="s">
        <v>68</v>
      </c>
      <c r="D375" s="14"/>
      <c r="E375" s="5" t="s">
        <v>69</v>
      </c>
      <c r="F375" s="5" t="s">
        <v>70</v>
      </c>
      <c r="G375" s="14" t="s">
        <v>49</v>
      </c>
      <c r="H375" s="14"/>
      <c r="I375" s="14"/>
      <c r="J375" s="14"/>
      <c r="K375" s="14"/>
      <c r="L375" s="14"/>
      <c r="M375" s="14"/>
      <c r="N375" s="14"/>
    </row>
    <row r="376" spans="1:14" ht="15" customHeight="1">
      <c r="A376" s="14">
        <v>1</v>
      </c>
      <c r="B376" s="14"/>
      <c r="C376" s="14">
        <v>2</v>
      </c>
      <c r="D376" s="14"/>
      <c r="E376" s="5">
        <v>3</v>
      </c>
      <c r="F376" s="5">
        <v>4</v>
      </c>
      <c r="G376" s="14">
        <v>5</v>
      </c>
      <c r="H376" s="14"/>
      <c r="I376" s="14"/>
      <c r="J376" s="14"/>
      <c r="K376" s="14"/>
      <c r="L376" s="14"/>
      <c r="M376" s="14"/>
      <c r="N376" s="14"/>
    </row>
    <row r="377" spans="1:14" ht="19.5" customHeight="1">
      <c r="A377" s="14"/>
      <c r="B377" s="14"/>
      <c r="C377" s="14"/>
      <c r="D377" s="14"/>
      <c r="E377" s="5"/>
      <c r="F377" s="5"/>
      <c r="G377" s="15"/>
      <c r="H377" s="15"/>
      <c r="I377" s="15"/>
      <c r="J377" s="15"/>
      <c r="K377" s="15"/>
      <c r="L377" s="15"/>
      <c r="M377" s="15"/>
      <c r="N377" s="15"/>
    </row>
    <row r="378" ht="15" customHeight="1"/>
    <row r="379" spans="1:14" ht="19.5" customHeight="1">
      <c r="A379" s="16" t="s">
        <v>71</v>
      </c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9.5" customHeight="1">
      <c r="A380" s="16" t="s">
        <v>72</v>
      </c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5" customHeight="1">
      <c r="A381" s="15" t="s">
        <v>73</v>
      </c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ht="15" customHeight="1"/>
    <row r="383" spans="1:14" ht="19.5" customHeight="1">
      <c r="A383" s="17" t="s">
        <v>74</v>
      </c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</row>
    <row r="384" spans="1:14" ht="19.5" customHeight="1">
      <c r="A384" s="14" t="s">
        <v>75</v>
      </c>
      <c r="B384" s="14"/>
      <c r="C384" s="14"/>
      <c r="D384" s="14"/>
      <c r="E384" s="14"/>
      <c r="F384" s="14" t="s">
        <v>76</v>
      </c>
      <c r="G384" s="14"/>
      <c r="H384" s="14"/>
      <c r="I384" s="14"/>
      <c r="J384" s="14"/>
      <c r="K384" s="14" t="s">
        <v>77</v>
      </c>
      <c r="L384" s="14"/>
      <c r="M384" s="14"/>
      <c r="N384" s="14"/>
    </row>
    <row r="385" spans="1:14" ht="15" customHeight="1">
      <c r="A385" s="14" t="s">
        <v>78</v>
      </c>
      <c r="B385" s="14"/>
      <c r="C385" s="14"/>
      <c r="D385" s="14"/>
      <c r="E385" s="14"/>
      <c r="F385" s="14" t="s">
        <v>79</v>
      </c>
      <c r="G385" s="14"/>
      <c r="H385" s="14"/>
      <c r="I385" s="14"/>
      <c r="J385" s="14"/>
      <c r="K385" s="14" t="s">
        <v>80</v>
      </c>
      <c r="L385" s="14"/>
      <c r="M385" s="14"/>
      <c r="N385" s="14"/>
    </row>
    <row r="386" spans="1:14" ht="30" customHeight="1">
      <c r="A386" s="15" t="s">
        <v>81</v>
      </c>
      <c r="B386" s="15"/>
      <c r="C386" s="15"/>
      <c r="D386" s="15"/>
      <c r="E386" s="15"/>
      <c r="F386" s="15" t="s">
        <v>82</v>
      </c>
      <c r="G386" s="15"/>
      <c r="H386" s="15"/>
      <c r="I386" s="15"/>
      <c r="J386" s="15"/>
      <c r="K386" s="15" t="s">
        <v>83</v>
      </c>
      <c r="L386" s="15"/>
      <c r="M386" s="15"/>
      <c r="N386" s="15"/>
    </row>
  </sheetData>
  <sheetProtection password="FE92" sheet="1" objects="1" scenarios="1"/>
  <mergeCells count="812"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N12:N13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24:N24"/>
    <mergeCell ref="A25:N25"/>
    <mergeCell ref="A26:B26"/>
    <mergeCell ref="C26:D26"/>
    <mergeCell ref="G26:N26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  <mergeCell ref="Q19:Q20"/>
    <mergeCell ref="A31:N31"/>
    <mergeCell ref="A33:N33"/>
    <mergeCell ref="A34:E34"/>
    <mergeCell ref="F34:J34"/>
    <mergeCell ref="K34:N34"/>
    <mergeCell ref="A27:B27"/>
    <mergeCell ref="C27:D27"/>
    <mergeCell ref="G27:N27"/>
    <mergeCell ref="A29:N29"/>
    <mergeCell ref="A30:N30"/>
    <mergeCell ref="A37:N37"/>
    <mergeCell ref="A39:C39"/>
    <mergeCell ref="D39:J39"/>
    <mergeCell ref="K39:L39"/>
    <mergeCell ref="M39:N39"/>
    <mergeCell ref="A35:E35"/>
    <mergeCell ref="F35:J35"/>
    <mergeCell ref="K35:N35"/>
    <mergeCell ref="A36:E36"/>
    <mergeCell ref="F36:J36"/>
    <mergeCell ref="K36:N36"/>
    <mergeCell ref="A41:C41"/>
    <mergeCell ref="D41:J41"/>
    <mergeCell ref="A43:N43"/>
    <mergeCell ref="A44:N44"/>
    <mergeCell ref="A45:A47"/>
    <mergeCell ref="B45:D45"/>
    <mergeCell ref="E45:F45"/>
    <mergeCell ref="G45:I45"/>
    <mergeCell ref="J45:L45"/>
    <mergeCell ref="M45:N45"/>
    <mergeCell ref="B46:B47"/>
    <mergeCell ref="C46:C47"/>
    <mergeCell ref="D46:D47"/>
    <mergeCell ref="E46:E47"/>
    <mergeCell ref="F46:F47"/>
    <mergeCell ref="G46:G47"/>
    <mergeCell ref="N46:N47"/>
    <mergeCell ref="A51:N51"/>
    <mergeCell ref="A52:A54"/>
    <mergeCell ref="B52:D52"/>
    <mergeCell ref="E52:F52"/>
    <mergeCell ref="G52:I52"/>
    <mergeCell ref="J52:L52"/>
    <mergeCell ref="M52:O52"/>
    <mergeCell ref="H46:I46"/>
    <mergeCell ref="J46:J47"/>
    <mergeCell ref="K46:K47"/>
    <mergeCell ref="L46:L47"/>
    <mergeCell ref="M46:M47"/>
    <mergeCell ref="A58:N58"/>
    <mergeCell ref="A59:N59"/>
    <mergeCell ref="A60:B60"/>
    <mergeCell ref="C60:D60"/>
    <mergeCell ref="G60:N60"/>
    <mergeCell ref="P52:Q52"/>
    <mergeCell ref="B53:B54"/>
    <mergeCell ref="C53:C54"/>
    <mergeCell ref="D53:D54"/>
    <mergeCell ref="E53:E54"/>
    <mergeCell ref="F53:F54"/>
    <mergeCell ref="G53:G54"/>
    <mergeCell ref="H53:I53"/>
    <mergeCell ref="J53:J54"/>
    <mergeCell ref="K53:K54"/>
    <mergeCell ref="L53:L54"/>
    <mergeCell ref="M53:M54"/>
    <mergeCell ref="N53:N54"/>
    <mergeCell ref="O53:O54"/>
    <mergeCell ref="P53:P54"/>
    <mergeCell ref="Q53:Q54"/>
    <mergeCell ref="A64:N64"/>
    <mergeCell ref="A65:N65"/>
    <mergeCell ref="A66:N66"/>
    <mergeCell ref="A68:N68"/>
    <mergeCell ref="A69:E69"/>
    <mergeCell ref="F69:J69"/>
    <mergeCell ref="K69:N69"/>
    <mergeCell ref="A61:B61"/>
    <mergeCell ref="C61:D61"/>
    <mergeCell ref="G61:N61"/>
    <mergeCell ref="A62:B62"/>
    <mergeCell ref="C62:D62"/>
    <mergeCell ref="G62:N62"/>
    <mergeCell ref="A72:N72"/>
    <mergeCell ref="A74:C74"/>
    <mergeCell ref="D74:J74"/>
    <mergeCell ref="K74:L74"/>
    <mergeCell ref="M74:N74"/>
    <mergeCell ref="A70:E70"/>
    <mergeCell ref="F70:J70"/>
    <mergeCell ref="K70:N70"/>
    <mergeCell ref="A71:E71"/>
    <mergeCell ref="F71:J71"/>
    <mergeCell ref="K71:N71"/>
    <mergeCell ref="A76:C76"/>
    <mergeCell ref="D76:J76"/>
    <mergeCell ref="A78:N78"/>
    <mergeCell ref="A79:N79"/>
    <mergeCell ref="A80:A82"/>
    <mergeCell ref="B80:D80"/>
    <mergeCell ref="E80:F80"/>
    <mergeCell ref="G80:I80"/>
    <mergeCell ref="J80:L80"/>
    <mergeCell ref="M80:N80"/>
    <mergeCell ref="B81:B82"/>
    <mergeCell ref="C81:C82"/>
    <mergeCell ref="D81:D82"/>
    <mergeCell ref="E81:E82"/>
    <mergeCell ref="F81:F82"/>
    <mergeCell ref="G81:G82"/>
    <mergeCell ref="N81:N82"/>
    <mergeCell ref="A86:N86"/>
    <mergeCell ref="A87:A89"/>
    <mergeCell ref="B87:D87"/>
    <mergeCell ref="E87:F87"/>
    <mergeCell ref="G87:I87"/>
    <mergeCell ref="J87:L87"/>
    <mergeCell ref="M87:O87"/>
    <mergeCell ref="H81:I81"/>
    <mergeCell ref="J81:J82"/>
    <mergeCell ref="K81:K82"/>
    <mergeCell ref="L81:L82"/>
    <mergeCell ref="M81:M82"/>
    <mergeCell ref="A93:N93"/>
    <mergeCell ref="A94:N94"/>
    <mergeCell ref="A95:B95"/>
    <mergeCell ref="C95:D95"/>
    <mergeCell ref="G95:N95"/>
    <mergeCell ref="P87:Q87"/>
    <mergeCell ref="B88:B89"/>
    <mergeCell ref="C88:C89"/>
    <mergeCell ref="D88:D89"/>
    <mergeCell ref="E88:E89"/>
    <mergeCell ref="F88:F89"/>
    <mergeCell ref="G88:G89"/>
    <mergeCell ref="H88:I88"/>
    <mergeCell ref="J88:J89"/>
    <mergeCell ref="K88:K89"/>
    <mergeCell ref="L88:L89"/>
    <mergeCell ref="M88:M89"/>
    <mergeCell ref="N88:N89"/>
    <mergeCell ref="O88:O89"/>
    <mergeCell ref="P88:P89"/>
    <mergeCell ref="Q88:Q89"/>
    <mergeCell ref="A99:N99"/>
    <mergeCell ref="A100:N100"/>
    <mergeCell ref="A101:N101"/>
    <mergeCell ref="A103:N103"/>
    <mergeCell ref="A104:E104"/>
    <mergeCell ref="F104:J104"/>
    <mergeCell ref="K104:N104"/>
    <mergeCell ref="A96:B96"/>
    <mergeCell ref="C96:D96"/>
    <mergeCell ref="G96:N96"/>
    <mergeCell ref="A97:B97"/>
    <mergeCell ref="C97:D97"/>
    <mergeCell ref="G97:N97"/>
    <mergeCell ref="A107:N107"/>
    <mergeCell ref="A109:C109"/>
    <mergeCell ref="D109:J109"/>
    <mergeCell ref="K109:L109"/>
    <mergeCell ref="M109:N109"/>
    <mergeCell ref="A105:E105"/>
    <mergeCell ref="F105:J105"/>
    <mergeCell ref="K105:N105"/>
    <mergeCell ref="A106:E106"/>
    <mergeCell ref="F106:J106"/>
    <mergeCell ref="K106:N106"/>
    <mergeCell ref="A111:C111"/>
    <mergeCell ref="D111:J111"/>
    <mergeCell ref="A113:N113"/>
    <mergeCell ref="A114:N114"/>
    <mergeCell ref="A115:A117"/>
    <mergeCell ref="B115:D115"/>
    <mergeCell ref="E115:F115"/>
    <mergeCell ref="G115:I115"/>
    <mergeCell ref="J115:L115"/>
    <mergeCell ref="M115:N115"/>
    <mergeCell ref="B116:B117"/>
    <mergeCell ref="C116:C117"/>
    <mergeCell ref="D116:D117"/>
    <mergeCell ref="E116:E117"/>
    <mergeCell ref="F116:F117"/>
    <mergeCell ref="G116:G117"/>
    <mergeCell ref="N116:N117"/>
    <mergeCell ref="A121:N121"/>
    <mergeCell ref="A122:A124"/>
    <mergeCell ref="B122:D122"/>
    <mergeCell ref="E122:F122"/>
    <mergeCell ref="G122:I122"/>
    <mergeCell ref="J122:L122"/>
    <mergeCell ref="M122:O122"/>
    <mergeCell ref="H116:I116"/>
    <mergeCell ref="J116:J117"/>
    <mergeCell ref="K116:K117"/>
    <mergeCell ref="L116:L117"/>
    <mergeCell ref="M116:M117"/>
    <mergeCell ref="A128:N128"/>
    <mergeCell ref="A129:N129"/>
    <mergeCell ref="A130:B130"/>
    <mergeCell ref="C130:D130"/>
    <mergeCell ref="G130:N130"/>
    <mergeCell ref="P122:Q122"/>
    <mergeCell ref="B123:B124"/>
    <mergeCell ref="C123:C124"/>
    <mergeCell ref="D123:D124"/>
    <mergeCell ref="E123:E124"/>
    <mergeCell ref="F123:F124"/>
    <mergeCell ref="G123:G124"/>
    <mergeCell ref="H123:I123"/>
    <mergeCell ref="J123:J124"/>
    <mergeCell ref="K123:K124"/>
    <mergeCell ref="L123:L124"/>
    <mergeCell ref="M123:M124"/>
    <mergeCell ref="N123:N124"/>
    <mergeCell ref="O123:O124"/>
    <mergeCell ref="P123:P124"/>
    <mergeCell ref="Q123:Q124"/>
    <mergeCell ref="A134:N134"/>
    <mergeCell ref="A135:N135"/>
    <mergeCell ref="A136:N136"/>
    <mergeCell ref="A138:N138"/>
    <mergeCell ref="A139:E139"/>
    <mergeCell ref="F139:J139"/>
    <mergeCell ref="K139:N139"/>
    <mergeCell ref="A131:B131"/>
    <mergeCell ref="C131:D131"/>
    <mergeCell ref="G131:N131"/>
    <mergeCell ref="A132:B132"/>
    <mergeCell ref="C132:D132"/>
    <mergeCell ref="G132:N132"/>
    <mergeCell ref="A142:N142"/>
    <mergeCell ref="A144:C144"/>
    <mergeCell ref="D144:J144"/>
    <mergeCell ref="K144:L144"/>
    <mergeCell ref="M144:N144"/>
    <mergeCell ref="A140:E140"/>
    <mergeCell ref="F140:J140"/>
    <mergeCell ref="K140:N140"/>
    <mergeCell ref="A141:E141"/>
    <mergeCell ref="F141:J141"/>
    <mergeCell ref="K141:N141"/>
    <mergeCell ref="A146:C146"/>
    <mergeCell ref="D146:J146"/>
    <mergeCell ref="A148:N148"/>
    <mergeCell ref="A149:N149"/>
    <mergeCell ref="A150:A152"/>
    <mergeCell ref="B150:D150"/>
    <mergeCell ref="E150:F150"/>
    <mergeCell ref="G150:I150"/>
    <mergeCell ref="J150:L150"/>
    <mergeCell ref="M150:N150"/>
    <mergeCell ref="B151:B152"/>
    <mergeCell ref="C151:C152"/>
    <mergeCell ref="D151:D152"/>
    <mergeCell ref="E151:E152"/>
    <mergeCell ref="F151:F152"/>
    <mergeCell ref="G151:G152"/>
    <mergeCell ref="N151:N152"/>
    <mergeCell ref="A156:N156"/>
    <mergeCell ref="A157:A159"/>
    <mergeCell ref="B157:D157"/>
    <mergeCell ref="E157:F157"/>
    <mergeCell ref="G157:I157"/>
    <mergeCell ref="J157:L157"/>
    <mergeCell ref="M157:O157"/>
    <mergeCell ref="H151:I151"/>
    <mergeCell ref="J151:J152"/>
    <mergeCell ref="K151:K152"/>
    <mergeCell ref="L151:L152"/>
    <mergeCell ref="M151:M152"/>
    <mergeCell ref="A163:N163"/>
    <mergeCell ref="A164:N164"/>
    <mergeCell ref="A165:B165"/>
    <mergeCell ref="C165:D165"/>
    <mergeCell ref="G165:N165"/>
    <mergeCell ref="P157:Q157"/>
    <mergeCell ref="B158:B159"/>
    <mergeCell ref="C158:C159"/>
    <mergeCell ref="D158:D159"/>
    <mergeCell ref="E158:E159"/>
    <mergeCell ref="F158:F159"/>
    <mergeCell ref="G158:G159"/>
    <mergeCell ref="H158:I158"/>
    <mergeCell ref="J158:J159"/>
    <mergeCell ref="K158:K159"/>
    <mergeCell ref="L158:L159"/>
    <mergeCell ref="M158:M159"/>
    <mergeCell ref="N158:N159"/>
    <mergeCell ref="O158:O159"/>
    <mergeCell ref="P158:P159"/>
    <mergeCell ref="Q158:Q159"/>
    <mergeCell ref="A169:N169"/>
    <mergeCell ref="A170:N170"/>
    <mergeCell ref="A171:N171"/>
    <mergeCell ref="A173:N173"/>
    <mergeCell ref="A174:E174"/>
    <mergeCell ref="F174:J174"/>
    <mergeCell ref="K174:N174"/>
    <mergeCell ref="A166:B166"/>
    <mergeCell ref="C166:D166"/>
    <mergeCell ref="G166:N166"/>
    <mergeCell ref="A167:B167"/>
    <mergeCell ref="C167:D167"/>
    <mergeCell ref="G167:N167"/>
    <mergeCell ref="A177:N177"/>
    <mergeCell ref="A179:C179"/>
    <mergeCell ref="D179:J179"/>
    <mergeCell ref="K179:L179"/>
    <mergeCell ref="M179:N179"/>
    <mergeCell ref="A175:E175"/>
    <mergeCell ref="F175:J175"/>
    <mergeCell ref="K175:N175"/>
    <mergeCell ref="A176:E176"/>
    <mergeCell ref="F176:J176"/>
    <mergeCell ref="K176:N176"/>
    <mergeCell ref="A181:C181"/>
    <mergeCell ref="D181:J181"/>
    <mergeCell ref="A183:N183"/>
    <mergeCell ref="A184:N184"/>
    <mergeCell ref="A185:A187"/>
    <mergeCell ref="B185:D185"/>
    <mergeCell ref="E185:F185"/>
    <mergeCell ref="G185:I185"/>
    <mergeCell ref="J185:L185"/>
    <mergeCell ref="M185:N185"/>
    <mergeCell ref="B186:B187"/>
    <mergeCell ref="C186:C187"/>
    <mergeCell ref="D186:D187"/>
    <mergeCell ref="E186:E187"/>
    <mergeCell ref="F186:F187"/>
    <mergeCell ref="G186:G187"/>
    <mergeCell ref="N186:N187"/>
    <mergeCell ref="A191:N191"/>
    <mergeCell ref="A192:A194"/>
    <mergeCell ref="B192:D192"/>
    <mergeCell ref="E192:F192"/>
    <mergeCell ref="G192:I192"/>
    <mergeCell ref="J192:L192"/>
    <mergeCell ref="M192:O192"/>
    <mergeCell ref="H186:I186"/>
    <mergeCell ref="J186:J187"/>
    <mergeCell ref="K186:K187"/>
    <mergeCell ref="L186:L187"/>
    <mergeCell ref="M186:M187"/>
    <mergeCell ref="A198:N198"/>
    <mergeCell ref="A199:N199"/>
    <mergeCell ref="A200:B200"/>
    <mergeCell ref="C200:D200"/>
    <mergeCell ref="G200:N200"/>
    <mergeCell ref="P192:Q192"/>
    <mergeCell ref="B193:B194"/>
    <mergeCell ref="C193:C194"/>
    <mergeCell ref="D193:D194"/>
    <mergeCell ref="E193:E194"/>
    <mergeCell ref="F193:F194"/>
    <mergeCell ref="G193:G194"/>
    <mergeCell ref="H193:I193"/>
    <mergeCell ref="J193:J194"/>
    <mergeCell ref="K193:K194"/>
    <mergeCell ref="L193:L194"/>
    <mergeCell ref="M193:M194"/>
    <mergeCell ref="N193:N194"/>
    <mergeCell ref="O193:O194"/>
    <mergeCell ref="P193:P194"/>
    <mergeCell ref="Q193:Q194"/>
    <mergeCell ref="A204:N204"/>
    <mergeCell ref="A205:N205"/>
    <mergeCell ref="A206:N206"/>
    <mergeCell ref="A208:N208"/>
    <mergeCell ref="A209:E209"/>
    <mergeCell ref="F209:J209"/>
    <mergeCell ref="K209:N209"/>
    <mergeCell ref="A201:B201"/>
    <mergeCell ref="C201:D201"/>
    <mergeCell ref="G201:N201"/>
    <mergeCell ref="A202:B202"/>
    <mergeCell ref="C202:D202"/>
    <mergeCell ref="G202:N202"/>
    <mergeCell ref="A212:N212"/>
    <mergeCell ref="A214:C214"/>
    <mergeCell ref="D214:J214"/>
    <mergeCell ref="K214:L214"/>
    <mergeCell ref="M214:N214"/>
    <mergeCell ref="A210:E210"/>
    <mergeCell ref="F210:J210"/>
    <mergeCell ref="K210:N210"/>
    <mergeCell ref="A211:E211"/>
    <mergeCell ref="F211:J211"/>
    <mergeCell ref="K211:N211"/>
    <mergeCell ref="A216:C216"/>
    <mergeCell ref="D216:J216"/>
    <mergeCell ref="A218:N218"/>
    <mergeCell ref="A219:N219"/>
    <mergeCell ref="A220:A222"/>
    <mergeCell ref="B220:D220"/>
    <mergeCell ref="E220:F220"/>
    <mergeCell ref="G220:I220"/>
    <mergeCell ref="J220:L220"/>
    <mergeCell ref="M220:N220"/>
    <mergeCell ref="B221:B222"/>
    <mergeCell ref="C221:C222"/>
    <mergeCell ref="D221:D222"/>
    <mergeCell ref="E221:E222"/>
    <mergeCell ref="F221:F222"/>
    <mergeCell ref="G221:G222"/>
    <mergeCell ref="N221:N222"/>
    <mergeCell ref="A226:N226"/>
    <mergeCell ref="A227:A229"/>
    <mergeCell ref="B227:D227"/>
    <mergeCell ref="E227:F227"/>
    <mergeCell ref="G227:I227"/>
    <mergeCell ref="J227:L227"/>
    <mergeCell ref="M227:O227"/>
    <mergeCell ref="H221:I221"/>
    <mergeCell ref="J221:J222"/>
    <mergeCell ref="K221:K222"/>
    <mergeCell ref="L221:L222"/>
    <mergeCell ref="M221:M222"/>
    <mergeCell ref="A233:N233"/>
    <mergeCell ref="A234:N234"/>
    <mergeCell ref="A235:B235"/>
    <mergeCell ref="C235:D235"/>
    <mergeCell ref="G235:N235"/>
    <mergeCell ref="P227:Q227"/>
    <mergeCell ref="B228:B229"/>
    <mergeCell ref="C228:C229"/>
    <mergeCell ref="D228:D229"/>
    <mergeCell ref="E228:E229"/>
    <mergeCell ref="F228:F229"/>
    <mergeCell ref="G228:G229"/>
    <mergeCell ref="H228:I228"/>
    <mergeCell ref="J228:J229"/>
    <mergeCell ref="K228:K229"/>
    <mergeCell ref="L228:L229"/>
    <mergeCell ref="M228:M229"/>
    <mergeCell ref="N228:N229"/>
    <mergeCell ref="O228:O229"/>
    <mergeCell ref="P228:P229"/>
    <mergeCell ref="Q228:Q229"/>
    <mergeCell ref="A239:N239"/>
    <mergeCell ref="A240:N240"/>
    <mergeCell ref="A241:N241"/>
    <mergeCell ref="A243:N243"/>
    <mergeCell ref="A244:E244"/>
    <mergeCell ref="F244:J244"/>
    <mergeCell ref="K244:N244"/>
    <mergeCell ref="A236:B236"/>
    <mergeCell ref="C236:D236"/>
    <mergeCell ref="G236:N236"/>
    <mergeCell ref="A237:B237"/>
    <mergeCell ref="C237:D237"/>
    <mergeCell ref="G237:N237"/>
    <mergeCell ref="A247:N247"/>
    <mergeCell ref="A249:C249"/>
    <mergeCell ref="D249:J249"/>
    <mergeCell ref="K249:L249"/>
    <mergeCell ref="M249:N249"/>
    <mergeCell ref="A245:E245"/>
    <mergeCell ref="F245:J245"/>
    <mergeCell ref="K245:N245"/>
    <mergeCell ref="A246:E246"/>
    <mergeCell ref="F246:J246"/>
    <mergeCell ref="K246:N246"/>
    <mergeCell ref="A251:C251"/>
    <mergeCell ref="D251:J251"/>
    <mergeCell ref="A253:N253"/>
    <mergeCell ref="A254:N254"/>
    <mergeCell ref="A255:A257"/>
    <mergeCell ref="B255:D255"/>
    <mergeCell ref="E255:F255"/>
    <mergeCell ref="G255:I255"/>
    <mergeCell ref="J255:L255"/>
    <mergeCell ref="M255:N255"/>
    <mergeCell ref="B256:B257"/>
    <mergeCell ref="C256:C257"/>
    <mergeCell ref="D256:D257"/>
    <mergeCell ref="E256:E257"/>
    <mergeCell ref="F256:F257"/>
    <mergeCell ref="G256:G257"/>
    <mergeCell ref="N256:N257"/>
    <mergeCell ref="A261:N261"/>
    <mergeCell ref="A262:A264"/>
    <mergeCell ref="B262:D262"/>
    <mergeCell ref="E262:F262"/>
    <mergeCell ref="G262:I262"/>
    <mergeCell ref="J262:L262"/>
    <mergeCell ref="M262:O262"/>
    <mergeCell ref="H256:I256"/>
    <mergeCell ref="J256:J257"/>
    <mergeCell ref="K256:K257"/>
    <mergeCell ref="L256:L257"/>
    <mergeCell ref="M256:M257"/>
    <mergeCell ref="A268:N268"/>
    <mergeCell ref="A269:N269"/>
    <mergeCell ref="A270:B270"/>
    <mergeCell ref="C270:D270"/>
    <mergeCell ref="G270:N270"/>
    <mergeCell ref="P262:Q262"/>
    <mergeCell ref="B263:B264"/>
    <mergeCell ref="C263:C264"/>
    <mergeCell ref="D263:D264"/>
    <mergeCell ref="E263:E264"/>
    <mergeCell ref="F263:F264"/>
    <mergeCell ref="G263:G264"/>
    <mergeCell ref="H263:I263"/>
    <mergeCell ref="J263:J264"/>
    <mergeCell ref="K263:K264"/>
    <mergeCell ref="L263:L264"/>
    <mergeCell ref="M263:M264"/>
    <mergeCell ref="N263:N264"/>
    <mergeCell ref="O263:O264"/>
    <mergeCell ref="P263:P264"/>
    <mergeCell ref="Q263:Q264"/>
    <mergeCell ref="A274:N274"/>
    <mergeCell ref="A275:N275"/>
    <mergeCell ref="A276:N276"/>
    <mergeCell ref="A278:N278"/>
    <mergeCell ref="A279:E279"/>
    <mergeCell ref="F279:J279"/>
    <mergeCell ref="K279:N279"/>
    <mergeCell ref="A271:B271"/>
    <mergeCell ref="C271:D271"/>
    <mergeCell ref="G271:N271"/>
    <mergeCell ref="A272:B272"/>
    <mergeCell ref="C272:D272"/>
    <mergeCell ref="G272:N272"/>
    <mergeCell ref="A282:N282"/>
    <mergeCell ref="A284:C284"/>
    <mergeCell ref="D284:J284"/>
    <mergeCell ref="K284:L284"/>
    <mergeCell ref="M284:N284"/>
    <mergeCell ref="A280:E280"/>
    <mergeCell ref="F280:J280"/>
    <mergeCell ref="K280:N280"/>
    <mergeCell ref="A281:E281"/>
    <mergeCell ref="F281:J281"/>
    <mergeCell ref="K281:N281"/>
    <mergeCell ref="A286:C286"/>
    <mergeCell ref="D286:J286"/>
    <mergeCell ref="A288:N288"/>
    <mergeCell ref="A289:N289"/>
    <mergeCell ref="A290:A292"/>
    <mergeCell ref="B290:D290"/>
    <mergeCell ref="E290:F290"/>
    <mergeCell ref="G290:I290"/>
    <mergeCell ref="J290:L290"/>
    <mergeCell ref="M290:N290"/>
    <mergeCell ref="B291:B292"/>
    <mergeCell ref="C291:C292"/>
    <mergeCell ref="D291:D292"/>
    <mergeCell ref="E291:E292"/>
    <mergeCell ref="F291:F292"/>
    <mergeCell ref="G291:G292"/>
    <mergeCell ref="N291:N292"/>
    <mergeCell ref="A296:N296"/>
    <mergeCell ref="A297:A299"/>
    <mergeCell ref="B297:D297"/>
    <mergeCell ref="E297:F297"/>
    <mergeCell ref="G297:I297"/>
    <mergeCell ref="J297:L297"/>
    <mergeCell ref="M297:O297"/>
    <mergeCell ref="H291:I291"/>
    <mergeCell ref="J291:J292"/>
    <mergeCell ref="K291:K292"/>
    <mergeCell ref="L291:L292"/>
    <mergeCell ref="M291:M292"/>
    <mergeCell ref="A303:N303"/>
    <mergeCell ref="A304:N304"/>
    <mergeCell ref="A305:B305"/>
    <mergeCell ref="C305:D305"/>
    <mergeCell ref="G305:N305"/>
    <mergeCell ref="P297:Q297"/>
    <mergeCell ref="B298:B299"/>
    <mergeCell ref="C298:C299"/>
    <mergeCell ref="D298:D299"/>
    <mergeCell ref="E298:E299"/>
    <mergeCell ref="F298:F299"/>
    <mergeCell ref="G298:G299"/>
    <mergeCell ref="H298:I298"/>
    <mergeCell ref="J298:J299"/>
    <mergeCell ref="K298:K299"/>
    <mergeCell ref="L298:L299"/>
    <mergeCell ref="M298:M299"/>
    <mergeCell ref="N298:N299"/>
    <mergeCell ref="O298:O299"/>
    <mergeCell ref="P298:P299"/>
    <mergeCell ref="Q298:Q299"/>
    <mergeCell ref="A309:N309"/>
    <mergeCell ref="A310:N310"/>
    <mergeCell ref="A311:N311"/>
    <mergeCell ref="A313:N313"/>
    <mergeCell ref="A314:E314"/>
    <mergeCell ref="F314:J314"/>
    <mergeCell ref="K314:N314"/>
    <mergeCell ref="A306:B306"/>
    <mergeCell ref="C306:D306"/>
    <mergeCell ref="G306:N306"/>
    <mergeCell ref="A307:B307"/>
    <mergeCell ref="C307:D307"/>
    <mergeCell ref="G307:N307"/>
    <mergeCell ref="A317:N317"/>
    <mergeCell ref="A319:C319"/>
    <mergeCell ref="D319:J319"/>
    <mergeCell ref="K319:L319"/>
    <mergeCell ref="M319:N319"/>
    <mergeCell ref="A315:E315"/>
    <mergeCell ref="F315:J315"/>
    <mergeCell ref="K315:N315"/>
    <mergeCell ref="A316:E316"/>
    <mergeCell ref="F316:J316"/>
    <mergeCell ref="K316:N316"/>
    <mergeCell ref="A321:C321"/>
    <mergeCell ref="D321:J321"/>
    <mergeCell ref="A323:N323"/>
    <mergeCell ref="A324:N324"/>
    <mergeCell ref="A325:A327"/>
    <mergeCell ref="B325:D325"/>
    <mergeCell ref="E325:F325"/>
    <mergeCell ref="G325:I325"/>
    <mergeCell ref="J325:L325"/>
    <mergeCell ref="M325:N325"/>
    <mergeCell ref="B326:B327"/>
    <mergeCell ref="C326:C327"/>
    <mergeCell ref="D326:D327"/>
    <mergeCell ref="E326:E327"/>
    <mergeCell ref="F326:F327"/>
    <mergeCell ref="G326:G327"/>
    <mergeCell ref="N326:N327"/>
    <mergeCell ref="A331:N331"/>
    <mergeCell ref="A332:A334"/>
    <mergeCell ref="B332:D332"/>
    <mergeCell ref="E332:F332"/>
    <mergeCell ref="G332:I332"/>
    <mergeCell ref="J332:L332"/>
    <mergeCell ref="M332:O332"/>
    <mergeCell ref="H326:I326"/>
    <mergeCell ref="J326:J327"/>
    <mergeCell ref="K326:K327"/>
    <mergeCell ref="L326:L327"/>
    <mergeCell ref="M326:M327"/>
    <mergeCell ref="A338:N338"/>
    <mergeCell ref="A339:N339"/>
    <mergeCell ref="A340:B340"/>
    <mergeCell ref="C340:D340"/>
    <mergeCell ref="G340:N340"/>
    <mergeCell ref="P332:Q332"/>
    <mergeCell ref="B333:B334"/>
    <mergeCell ref="C333:C334"/>
    <mergeCell ref="D333:D334"/>
    <mergeCell ref="E333:E334"/>
    <mergeCell ref="F333:F334"/>
    <mergeCell ref="G333:G334"/>
    <mergeCell ref="H333:I333"/>
    <mergeCell ref="J333:J334"/>
    <mergeCell ref="K333:K334"/>
    <mergeCell ref="L333:L334"/>
    <mergeCell ref="M333:M334"/>
    <mergeCell ref="N333:N334"/>
    <mergeCell ref="O333:O334"/>
    <mergeCell ref="P333:P334"/>
    <mergeCell ref="Q333:Q334"/>
    <mergeCell ref="A344:N344"/>
    <mergeCell ref="A345:N345"/>
    <mergeCell ref="A346:N346"/>
    <mergeCell ref="A348:N348"/>
    <mergeCell ref="A349:E349"/>
    <mergeCell ref="F349:J349"/>
    <mergeCell ref="K349:N349"/>
    <mergeCell ref="A341:B341"/>
    <mergeCell ref="C341:D341"/>
    <mergeCell ref="G341:N341"/>
    <mergeCell ref="A342:B342"/>
    <mergeCell ref="C342:D342"/>
    <mergeCell ref="G342:N342"/>
    <mergeCell ref="A352:N352"/>
    <mergeCell ref="A354:C354"/>
    <mergeCell ref="D354:J354"/>
    <mergeCell ref="K354:L354"/>
    <mergeCell ref="M354:N354"/>
    <mergeCell ref="A350:E350"/>
    <mergeCell ref="F350:J350"/>
    <mergeCell ref="K350:N350"/>
    <mergeCell ref="A351:E351"/>
    <mergeCell ref="F351:J351"/>
    <mergeCell ref="K351:N351"/>
    <mergeCell ref="A356:C356"/>
    <mergeCell ref="D356:J356"/>
    <mergeCell ref="A358:N358"/>
    <mergeCell ref="A359:N359"/>
    <mergeCell ref="A360:A362"/>
    <mergeCell ref="B360:D360"/>
    <mergeCell ref="E360:F360"/>
    <mergeCell ref="G360:I360"/>
    <mergeCell ref="J360:L360"/>
    <mergeCell ref="M360:N360"/>
    <mergeCell ref="B361:B362"/>
    <mergeCell ref="C361:C362"/>
    <mergeCell ref="D361:D362"/>
    <mergeCell ref="E361:E362"/>
    <mergeCell ref="F361:F362"/>
    <mergeCell ref="G361:G362"/>
    <mergeCell ref="N361:N362"/>
    <mergeCell ref="A366:N366"/>
    <mergeCell ref="A367:A369"/>
    <mergeCell ref="B367:D367"/>
    <mergeCell ref="E367:F367"/>
    <mergeCell ref="G367:I367"/>
    <mergeCell ref="J367:L367"/>
    <mergeCell ref="M367:O367"/>
    <mergeCell ref="H361:I361"/>
    <mergeCell ref="J361:J362"/>
    <mergeCell ref="K361:K362"/>
    <mergeCell ref="L361:L362"/>
    <mergeCell ref="M361:M362"/>
    <mergeCell ref="P367:Q367"/>
    <mergeCell ref="B368:B369"/>
    <mergeCell ref="C368:C369"/>
    <mergeCell ref="D368:D369"/>
    <mergeCell ref="E368:E369"/>
    <mergeCell ref="F368:F369"/>
    <mergeCell ref="G368:G369"/>
    <mergeCell ref="H368:I368"/>
    <mergeCell ref="J368:J369"/>
    <mergeCell ref="K368:K369"/>
    <mergeCell ref="L368:L369"/>
    <mergeCell ref="M368:M369"/>
    <mergeCell ref="N368:N369"/>
    <mergeCell ref="O368:O369"/>
    <mergeCell ref="P368:P369"/>
    <mergeCell ref="Q368:Q369"/>
    <mergeCell ref="A376:B376"/>
    <mergeCell ref="C376:D376"/>
    <mergeCell ref="G376:N376"/>
    <mergeCell ref="A377:B377"/>
    <mergeCell ref="C377:D377"/>
    <mergeCell ref="G377:N377"/>
    <mergeCell ref="A373:N373"/>
    <mergeCell ref="A374:N374"/>
    <mergeCell ref="A375:B375"/>
    <mergeCell ref="C375:D375"/>
    <mergeCell ref="G375:N375"/>
    <mergeCell ref="A385:E385"/>
    <mergeCell ref="F385:J385"/>
    <mergeCell ref="K385:N385"/>
    <mergeCell ref="A386:E386"/>
    <mergeCell ref="F386:J386"/>
    <mergeCell ref="K386:N386"/>
    <mergeCell ref="A379:N379"/>
    <mergeCell ref="A380:N380"/>
    <mergeCell ref="A381:N381"/>
    <mergeCell ref="A383:N383"/>
    <mergeCell ref="A384:E384"/>
    <mergeCell ref="F384:J384"/>
    <mergeCell ref="K384:N384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28.7109375" style="0" customWidth="1"/>
    <col min="2" max="6" width="19.140625" style="0" customWidth="1"/>
    <col min="7" max="7" width="28.7109375" style="0" customWidth="1"/>
    <col min="8" max="8" width="19.140625" style="0" customWidth="1"/>
    <col min="9" max="9" width="9.57421875" style="0" customWidth="1"/>
    <col min="10" max="17" width="19.140625" style="0" customWidth="1"/>
  </cols>
  <sheetData>
    <row r="1" spans="1:14" ht="24.75" customHeight="1">
      <c r="A1" s="16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5" customHeight="1"/>
    <row r="3" spans="1:14" ht="24.75" customHeight="1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ht="15" customHeight="1"/>
    <row r="5" spans="1:14" ht="30" customHeight="1">
      <c r="A5" s="16" t="s">
        <v>130</v>
      </c>
      <c r="B5" s="16"/>
      <c r="C5" s="16"/>
      <c r="D5" s="15"/>
      <c r="E5" s="15"/>
      <c r="F5" s="15"/>
      <c r="G5" s="15"/>
      <c r="H5" s="15"/>
      <c r="I5" s="15"/>
      <c r="J5" s="15"/>
      <c r="K5" s="19" t="s">
        <v>30</v>
      </c>
      <c r="L5" s="19"/>
      <c r="M5" s="14"/>
      <c r="N5" s="14"/>
    </row>
    <row r="6" ht="15" customHeight="1"/>
    <row r="7" spans="1:10" ht="10.5">
      <c r="A7" s="16" t="s">
        <v>131</v>
      </c>
      <c r="B7" s="16"/>
      <c r="C7" s="16"/>
      <c r="D7" s="15"/>
      <c r="E7" s="15"/>
      <c r="F7" s="15"/>
      <c r="G7" s="15"/>
      <c r="H7" s="15"/>
      <c r="I7" s="15"/>
      <c r="J7" s="15"/>
    </row>
    <row r="8" ht="15" customHeight="1"/>
    <row r="9" spans="1:14" ht="19.5" customHeight="1">
      <c r="A9" s="16" t="s">
        <v>132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9.5" customHeight="1">
      <c r="A10" s="16" t="s">
        <v>133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45" customHeight="1">
      <c r="A11" s="14" t="s">
        <v>36</v>
      </c>
      <c r="B11" s="14" t="s">
        <v>134</v>
      </c>
      <c r="C11" s="14"/>
      <c r="D11" s="14"/>
      <c r="E11" s="14" t="s">
        <v>135</v>
      </c>
      <c r="F11" s="14"/>
      <c r="G11" s="14" t="s">
        <v>136</v>
      </c>
      <c r="H11" s="14"/>
      <c r="I11" s="14"/>
      <c r="J11" s="14" t="s">
        <v>137</v>
      </c>
      <c r="K11" s="14"/>
      <c r="L11" s="14"/>
      <c r="M11" s="14" t="s">
        <v>138</v>
      </c>
      <c r="N11" s="14"/>
    </row>
    <row r="12" spans="1:14" ht="30" customHeight="1">
      <c r="A12" s="14"/>
      <c r="B12" s="14" t="s">
        <v>42</v>
      </c>
      <c r="C12" s="14" t="s">
        <v>42</v>
      </c>
      <c r="D12" s="14" t="s">
        <v>42</v>
      </c>
      <c r="E12" s="14" t="s">
        <v>42</v>
      </c>
      <c r="F12" s="14" t="s">
        <v>42</v>
      </c>
      <c r="G12" s="14" t="s">
        <v>42</v>
      </c>
      <c r="H12" s="14" t="s">
        <v>43</v>
      </c>
      <c r="I12" s="14"/>
      <c r="J12" s="14" t="s">
        <v>44</v>
      </c>
      <c r="K12" s="14" t="s">
        <v>45</v>
      </c>
      <c r="L12" s="14" t="s">
        <v>46</v>
      </c>
      <c r="M12" s="14" t="s">
        <v>47</v>
      </c>
      <c r="N12" s="14" t="s">
        <v>48</v>
      </c>
    </row>
    <row r="13" spans="1:14" ht="30" customHeight="1">
      <c r="A13" s="14"/>
      <c r="B13" s="14"/>
      <c r="C13" s="14"/>
      <c r="D13" s="14"/>
      <c r="E13" s="14"/>
      <c r="F13" s="14"/>
      <c r="G13" s="14"/>
      <c r="H13" s="5" t="s">
        <v>49</v>
      </c>
      <c r="I13" s="5" t="s">
        <v>50</v>
      </c>
      <c r="J13" s="14"/>
      <c r="K13" s="14"/>
      <c r="L13" s="14"/>
      <c r="M13" s="14"/>
      <c r="N13" s="14"/>
    </row>
    <row r="14" spans="1:14" ht="1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</row>
    <row r="15" spans="1:14" ht="19.5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ht="15" customHeight="1"/>
    <row r="17" spans="1:14" ht="19.5" customHeight="1">
      <c r="A17" s="16" t="s">
        <v>139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7" ht="45" customHeight="1">
      <c r="A18" s="14" t="s">
        <v>36</v>
      </c>
      <c r="B18" s="14" t="s">
        <v>134</v>
      </c>
      <c r="C18" s="14"/>
      <c r="D18" s="14"/>
      <c r="E18" s="14" t="s">
        <v>140</v>
      </c>
      <c r="F18" s="14"/>
      <c r="G18" s="14" t="s">
        <v>141</v>
      </c>
      <c r="H18" s="14"/>
      <c r="I18" s="14"/>
      <c r="J18" s="14" t="s">
        <v>142</v>
      </c>
      <c r="K18" s="14"/>
      <c r="L18" s="14"/>
      <c r="M18" s="14" t="s">
        <v>60</v>
      </c>
      <c r="N18" s="14"/>
      <c r="O18" s="14"/>
      <c r="P18" s="14" t="s">
        <v>143</v>
      </c>
      <c r="Q18" s="14"/>
    </row>
    <row r="19" spans="1:17" ht="30" customHeight="1">
      <c r="A19" s="14"/>
      <c r="B19" s="14" t="s">
        <v>42</v>
      </c>
      <c r="C19" s="14" t="s">
        <v>42</v>
      </c>
      <c r="D19" s="14" t="s">
        <v>42</v>
      </c>
      <c r="E19" s="14" t="s">
        <v>42</v>
      </c>
      <c r="F19" s="14" t="s">
        <v>42</v>
      </c>
      <c r="G19" s="14" t="s">
        <v>42</v>
      </c>
      <c r="H19" s="14" t="s">
        <v>43</v>
      </c>
      <c r="I19" s="14"/>
      <c r="J19" s="14" t="s">
        <v>44</v>
      </c>
      <c r="K19" s="14" t="s">
        <v>45</v>
      </c>
      <c r="L19" s="14" t="s">
        <v>46</v>
      </c>
      <c r="M19" s="14" t="s">
        <v>44</v>
      </c>
      <c r="N19" s="14" t="s">
        <v>45</v>
      </c>
      <c r="O19" s="14" t="s">
        <v>46</v>
      </c>
      <c r="P19" s="14" t="s">
        <v>47</v>
      </c>
      <c r="Q19" s="14" t="s">
        <v>48</v>
      </c>
    </row>
    <row r="20" spans="1:17" ht="30" customHeight="1">
      <c r="A20" s="14"/>
      <c r="B20" s="14"/>
      <c r="C20" s="14"/>
      <c r="D20" s="14"/>
      <c r="E20" s="14"/>
      <c r="F20" s="14"/>
      <c r="G20" s="14"/>
      <c r="H20" s="5" t="s">
        <v>49</v>
      </c>
      <c r="I20" s="5" t="s">
        <v>50</v>
      </c>
      <c r="J20" s="14"/>
      <c r="K20" s="14"/>
      <c r="L20" s="14"/>
      <c r="M20" s="14"/>
      <c r="N20" s="14"/>
      <c r="O20" s="14"/>
      <c r="P20" s="14"/>
      <c r="Q20" s="14"/>
    </row>
    <row r="21" spans="1:17" ht="1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  <c r="J21" s="5">
        <v>10</v>
      </c>
      <c r="K21" s="5">
        <v>11</v>
      </c>
      <c r="L21" s="5">
        <v>12</v>
      </c>
      <c r="M21" s="5">
        <v>13</v>
      </c>
      <c r="N21" s="5">
        <v>14</v>
      </c>
      <c r="O21" s="5">
        <v>15</v>
      </c>
      <c r="P21" s="5">
        <v>16</v>
      </c>
      <c r="Q21" s="5">
        <v>17</v>
      </c>
    </row>
    <row r="22" spans="1:17" ht="19.5" customHeight="1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sheetProtection password="FE92" sheet="1" objects="1" scenarios="1"/>
  <mergeCells count="53">
    <mergeCell ref="A1:N1"/>
    <mergeCell ref="A3:N3"/>
    <mergeCell ref="A5:C5"/>
    <mergeCell ref="D5:J5"/>
    <mergeCell ref="K5:L5"/>
    <mergeCell ref="M5:N5"/>
    <mergeCell ref="A7:C7"/>
    <mergeCell ref="D7:J7"/>
    <mergeCell ref="A9:N9"/>
    <mergeCell ref="A10:N10"/>
    <mergeCell ref="A11:A13"/>
    <mergeCell ref="B11:D11"/>
    <mergeCell ref="E11:F11"/>
    <mergeCell ref="G11:I11"/>
    <mergeCell ref="J11:L11"/>
    <mergeCell ref="M11:N11"/>
    <mergeCell ref="B12:B13"/>
    <mergeCell ref="C12:C13"/>
    <mergeCell ref="D12:D13"/>
    <mergeCell ref="E12:E13"/>
    <mergeCell ref="F12:F13"/>
    <mergeCell ref="G12:G13"/>
    <mergeCell ref="Q19:Q20"/>
    <mergeCell ref="N12:N13"/>
    <mergeCell ref="A15:N15"/>
    <mergeCell ref="A17:N17"/>
    <mergeCell ref="A18:A20"/>
    <mergeCell ref="B18:D18"/>
    <mergeCell ref="E18:F18"/>
    <mergeCell ref="G18:I18"/>
    <mergeCell ref="J18:L18"/>
    <mergeCell ref="M18:O18"/>
    <mergeCell ref="H12:I12"/>
    <mergeCell ref="J12:J13"/>
    <mergeCell ref="K12:K13"/>
    <mergeCell ref="L12:L13"/>
    <mergeCell ref="M12:M13"/>
    <mergeCell ref="A22:Q22"/>
    <mergeCell ref="P18:Q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P19:P20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7.28125" style="0" customWidth="1"/>
    <col min="2" max="3" width="28.7109375" style="0" customWidth="1"/>
    <col min="4" max="14" width="17.140625" style="0" customWidth="1"/>
  </cols>
  <sheetData>
    <row r="1" spans="1:14" ht="24.75" customHeight="1">
      <c r="A1" s="16" t="s">
        <v>144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ht="15" customHeight="1"/>
    <row r="3" spans="1:14" ht="19.5" customHeight="1">
      <c r="A3" s="16" t="s">
        <v>145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ht="15" customHeight="1"/>
    <row r="5" spans="1:14" ht="19.5" customHeight="1">
      <c r="A5" s="16" t="s">
        <v>146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9.5" customHeight="1">
      <c r="A6" s="15" t="s">
        <v>147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ht="15" customHeight="1"/>
    <row r="8" spans="1:14" ht="19.5" customHeight="1">
      <c r="A8" s="16" t="s">
        <v>148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45" customHeight="1">
      <c r="A9" s="5" t="s">
        <v>149</v>
      </c>
      <c r="B9" s="14" t="s">
        <v>150</v>
      </c>
      <c r="C9" s="14"/>
      <c r="D9" s="14"/>
      <c r="E9" s="14"/>
      <c r="F9" s="14"/>
      <c r="G9" s="14"/>
      <c r="H9" s="14" t="s">
        <v>151</v>
      </c>
      <c r="I9" s="14"/>
      <c r="J9" s="14"/>
      <c r="K9" s="14"/>
      <c r="L9" s="14"/>
      <c r="M9" s="14"/>
      <c r="N9" s="14"/>
    </row>
    <row r="10" spans="1:14" ht="15" customHeight="1">
      <c r="A10" s="5" t="s">
        <v>78</v>
      </c>
      <c r="B10" s="14" t="s">
        <v>79</v>
      </c>
      <c r="C10" s="14"/>
      <c r="D10" s="14"/>
      <c r="E10" s="14"/>
      <c r="F10" s="14"/>
      <c r="G10" s="14"/>
      <c r="H10" s="14" t="s">
        <v>80</v>
      </c>
      <c r="I10" s="14"/>
      <c r="J10" s="14"/>
      <c r="K10" s="14"/>
      <c r="L10" s="14"/>
      <c r="M10" s="14"/>
      <c r="N10" s="14"/>
    </row>
    <row r="11" spans="1:14" ht="75" customHeight="1">
      <c r="A11" s="5" t="s">
        <v>152</v>
      </c>
      <c r="B11" s="15" t="s">
        <v>153</v>
      </c>
      <c r="C11" s="15"/>
      <c r="D11" s="15"/>
      <c r="E11" s="15"/>
      <c r="F11" s="15"/>
      <c r="G11" s="15"/>
      <c r="H11" s="15" t="s">
        <v>3</v>
      </c>
      <c r="I11" s="15"/>
      <c r="J11" s="15"/>
      <c r="K11" s="15"/>
      <c r="L11" s="15"/>
      <c r="M11" s="15"/>
      <c r="N11" s="15"/>
    </row>
    <row r="12" spans="1:14" ht="75" customHeight="1">
      <c r="A12" s="5" t="s">
        <v>154</v>
      </c>
      <c r="B12" s="15" t="s">
        <v>155</v>
      </c>
      <c r="C12" s="15"/>
      <c r="D12" s="15"/>
      <c r="E12" s="15"/>
      <c r="F12" s="15"/>
      <c r="G12" s="15"/>
      <c r="H12" s="15" t="s">
        <v>3</v>
      </c>
      <c r="I12" s="15"/>
      <c r="J12" s="15"/>
      <c r="K12" s="15"/>
      <c r="L12" s="15"/>
      <c r="M12" s="15"/>
      <c r="N12" s="15"/>
    </row>
    <row r="13" ht="15" customHeight="1"/>
    <row r="14" spans="1:14" ht="24.75" customHeight="1">
      <c r="A14" s="16" t="s">
        <v>156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1:14" ht="19.5" customHeight="1">
      <c r="A15" s="15" t="s">
        <v>157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24.75" customHeight="1">
      <c r="A16" s="16" t="s">
        <v>158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0" customHeight="1">
      <c r="A17" s="15" t="s">
        <v>159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24.75" customHeight="1">
      <c r="A18" s="16" t="s">
        <v>160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30" customHeight="1">
      <c r="A19" s="15" t="s">
        <v>161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24.75" customHeight="1">
      <c r="A20" s="16" t="s">
        <v>162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ht="30" customHeight="1">
      <c r="A21" s="15" t="s">
        <v>163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24.75" customHeight="1">
      <c r="A22" s="16" t="s">
        <v>164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45" customHeight="1">
      <c r="A23" s="15" t="s">
        <v>165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24.75" customHeight="1">
      <c r="A24" s="16" t="s">
        <v>166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</sheetData>
  <sheetProtection password="FE92" sheet="1" objects="1" scenarios="1"/>
  <mergeCells count="24">
    <mergeCell ref="A1:N1"/>
    <mergeCell ref="A3:N3"/>
    <mergeCell ref="A5:N5"/>
    <mergeCell ref="A6:N6"/>
    <mergeCell ref="A8:N8"/>
    <mergeCell ref="B9:G9"/>
    <mergeCell ref="H9:N9"/>
    <mergeCell ref="B10:G10"/>
    <mergeCell ref="H10:N10"/>
    <mergeCell ref="B11:G11"/>
    <mergeCell ref="H11:N11"/>
    <mergeCell ref="B12:G12"/>
    <mergeCell ref="H12:N12"/>
    <mergeCell ref="A14:N14"/>
    <mergeCell ref="A15:N15"/>
    <mergeCell ref="A16:N16"/>
    <mergeCell ref="A22:N22"/>
    <mergeCell ref="A23:N23"/>
    <mergeCell ref="A24:N24"/>
    <mergeCell ref="A17:N17"/>
    <mergeCell ref="A18:N18"/>
    <mergeCell ref="A19:N19"/>
    <mergeCell ref="A20:N20"/>
    <mergeCell ref="A21:N21"/>
  </mergeCells>
  <printOptions/>
  <pageMargins left="0.4" right="0.4" top="0.4" bottom="0.4" header="0.1" footer="0.1"/>
  <pageSetup fitToHeight="0" fitToWidth="1" horizontalDpi="600" verticalDpi="600" orientation="landscape" paperSize="9"/>
  <headerFooter>
    <oddHeader>&amp;R&amp;"Verdana,полужирный" &amp;12 &amp;K00-009</oddHeader>
    <oddFooter>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Kazanceva</dc:creator>
  <cp:keywords/>
  <dc:description/>
  <cp:lastModifiedBy>Kazanceva</cp:lastModifiedBy>
  <dcterms:created xsi:type="dcterms:W3CDTF">2022-01-10T08:58:56Z</dcterms:created>
  <dcterms:modified xsi:type="dcterms:W3CDTF">2022-01-10T08:58:57Z</dcterms:modified>
  <cp:category/>
  <cp:version/>
  <cp:contentType/>
  <cp:contentStatus/>
</cp:coreProperties>
</file>